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 НСО\БЮДЖЕТ 2017-2019\Проект закона_1_чтение\"/>
    </mc:Choice>
  </mc:AlternateContent>
  <bookViews>
    <workbookView xWindow="0" yWindow="0" windowWidth="14370" windowHeight="8685" tabRatio="872"/>
  </bookViews>
  <sheets>
    <sheet name="таблица 15.1" sheetId="2" r:id="rId1"/>
    <sheet name="таблица 15.2" sheetId="3" r:id="rId2"/>
    <sheet name="таблица 15.3" sheetId="4" r:id="rId3"/>
    <sheet name="таблица 15.4" sheetId="6" r:id="rId4"/>
    <sheet name="таблица 15.5" sheetId="8" r:id="rId5"/>
    <sheet name="таблица 15.6" sheetId="12" r:id="rId6"/>
    <sheet name="таблица 15.7" sheetId="18" r:id="rId7"/>
    <sheet name="таблица 15.8" sheetId="20" r:id="rId8"/>
    <sheet name="таблица 15.9" sheetId="29" r:id="rId9"/>
    <sheet name="таблица 15.10" sheetId="27" r:id="rId10"/>
    <sheet name="таблица 15.11" sheetId="25" r:id="rId11"/>
    <sheet name="таблица 15.12" sheetId="24" r:id="rId12"/>
    <sheet name="таблица 15.13" sheetId="34" r:id="rId13"/>
    <sheet name="таблица 15.14" sheetId="19" r:id="rId14"/>
    <sheet name="таблица 15.15" sheetId="33" r:id="rId15"/>
    <sheet name="таблица 15.16" sheetId="26" r:id="rId16"/>
    <sheet name="таблица 15.17" sheetId="16" r:id="rId17"/>
    <sheet name="таблица 15.18" sheetId="9" r:id="rId18"/>
    <sheet name="таблица 15.19" sheetId="32" r:id="rId19"/>
    <sheet name="таблица 15.20" sheetId="11" r:id="rId20"/>
    <sheet name="таблица 15.21" sheetId="28" r:id="rId21"/>
    <sheet name="таблица 15.22" sheetId="31" r:id="rId22"/>
    <sheet name="таблица 15.23" sheetId="10" r:id="rId23"/>
  </sheets>
  <definedNames>
    <definedName name="_xlnm.Print_Titles" localSheetId="0">'таблица 15.1'!$4:$4</definedName>
    <definedName name="_xlnm.Print_Titles" localSheetId="9">'таблица 15.10'!$8:$8</definedName>
    <definedName name="_xlnm.Print_Titles" localSheetId="11">'таблица 15.12'!$4:$4</definedName>
    <definedName name="_xlnm.Print_Titles" localSheetId="13">'таблица 15.14'!$4:$4</definedName>
    <definedName name="_xlnm.Print_Titles" localSheetId="16">'таблица 15.17'!$4:$4</definedName>
    <definedName name="_xlnm.Print_Titles" localSheetId="17">'таблица 15.18'!$4:$4</definedName>
    <definedName name="_xlnm.Print_Titles" localSheetId="1">'таблица 15.2'!$4:$4</definedName>
    <definedName name="_xlnm.Print_Titles" localSheetId="19">'таблица 15.20'!$4:$4</definedName>
    <definedName name="_xlnm.Print_Titles" localSheetId="20">'таблица 15.21'!$8:$8</definedName>
    <definedName name="_xlnm.Print_Titles" localSheetId="22">'таблица 15.23'!$3:$4</definedName>
    <definedName name="_xlnm.Print_Titles" localSheetId="2">'таблица 15.3'!$4:$4</definedName>
    <definedName name="_xlnm.Print_Titles" localSheetId="3">'таблица 15.4'!$4:$4</definedName>
    <definedName name="_xlnm.Print_Titles" localSheetId="4">'таблица 15.5'!$4:$4</definedName>
    <definedName name="_xlnm.Print_Titles" localSheetId="5">'таблица 15.6'!$3:$4</definedName>
    <definedName name="_xlnm.Print_Titles" localSheetId="6">'таблица 15.7'!$4:$5</definedName>
    <definedName name="_xlnm.Print_Titles" localSheetId="7">'таблица 15.8'!$4:$4</definedName>
    <definedName name="_xlnm.Print_Area" localSheetId="0">'таблица 15.1'!$A$1:$C$50</definedName>
    <definedName name="_xlnm.Print_Area" localSheetId="10">'таблица 15.11'!$A$1:$C$45</definedName>
    <definedName name="_xlnm.Print_Area" localSheetId="12">'таблица 15.13'!$A$1:$C$17</definedName>
    <definedName name="_xlnm.Print_Area" localSheetId="13">'таблица 15.14'!$A$1:$C$33</definedName>
    <definedName name="_xlnm.Print_Area" localSheetId="16">'таблица 15.17'!$A$1:$C$27</definedName>
    <definedName name="_xlnm.Print_Area" localSheetId="17">'таблица 15.18'!$A$1:$C$16</definedName>
    <definedName name="_xlnm.Print_Area" localSheetId="18">'таблица 15.19'!$A$1:$C$16</definedName>
    <definedName name="_xlnm.Print_Area" localSheetId="1">'таблица 15.2'!$A$1:$E$47</definedName>
    <definedName name="_xlnm.Print_Area" localSheetId="19">'таблица 15.20'!$A$1:$B$19</definedName>
    <definedName name="_xlnm.Print_Area" localSheetId="21">'таблица 15.22'!$A$1:$C$18</definedName>
    <definedName name="_xlnm.Print_Area" localSheetId="4">'таблица 15.5'!$A$1:$C$50</definedName>
    <definedName name="_xlnm.Print_Area" localSheetId="7">'таблица 15.8'!$A$1:$C$20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3" l="1"/>
  <c r="D44" i="3"/>
  <c r="E43" i="3"/>
  <c r="D43" i="3"/>
  <c r="E41" i="3"/>
  <c r="D41" i="3"/>
</calcChain>
</file>

<file path=xl/sharedStrings.xml><?xml version="1.0" encoding="utf-8"?>
<sst xmlns="http://schemas.openxmlformats.org/spreadsheetml/2006/main" count="655" uniqueCount="167">
  <si>
    <t>_____________________</t>
  </si>
  <si>
    <t xml:space="preserve">  городских округов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</si>
  <si>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</si>
  <si>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</si>
  <si>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</si>
  <si>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</si>
  <si>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</si>
  <si>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</si>
  <si>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</si>
  <si>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</si>
  <si>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</si>
  <si>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</si>
  <si>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Кудельно-Ключевской сельсовет</t>
  </si>
  <si>
    <t>Тогучинский район</t>
  </si>
  <si>
    <t>Татарский район</t>
  </si>
  <si>
    <t>Сузунский район</t>
  </si>
  <si>
    <t>Северный район</t>
  </si>
  <si>
    <t>Усть-Луковский сельсовет</t>
  </si>
  <si>
    <t>Кирзинский сельсовет</t>
  </si>
  <si>
    <t>Ордынский район</t>
  </si>
  <si>
    <t>Плотниковский сельсовет</t>
  </si>
  <si>
    <t>Новосибирский район</t>
  </si>
  <si>
    <t>Мошковский район</t>
  </si>
  <si>
    <t>Маслянинский район</t>
  </si>
  <si>
    <t>Кыштовский район</t>
  </si>
  <si>
    <t>Сибирский сельсовет</t>
  </si>
  <si>
    <t>Новоключевской сельсовет</t>
  </si>
  <si>
    <t>Лягушенский сельсовет</t>
  </si>
  <si>
    <t>Ленинский сельсовет</t>
  </si>
  <si>
    <t>Копкульский сельсовет</t>
  </si>
  <si>
    <t>Благовещенский сельсовет</t>
  </si>
  <si>
    <t>Купинский район</t>
  </si>
  <si>
    <t>Верх-Ичинский сельсовет</t>
  </si>
  <si>
    <t>Куйбышевский район</t>
  </si>
  <si>
    <t>Кайгородский сельсовет</t>
  </si>
  <si>
    <t>Краснозерский район</t>
  </si>
  <si>
    <t>Кочковский район</t>
  </si>
  <si>
    <t>Коченевский район</t>
  </si>
  <si>
    <t>Скалинский сельсовет</t>
  </si>
  <si>
    <t>Сидоровский сельсовет</t>
  </si>
  <si>
    <t>Пихтовский сельсовет</t>
  </si>
  <si>
    <t>Кандауровский сельсовет</t>
  </si>
  <si>
    <t>Вьюнский сельсовет</t>
  </si>
  <si>
    <t>р.п. Колывань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</si>
  <si>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</si>
  <si>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</si>
  <si>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</si>
  <si>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</si>
  <si>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</si>
  <si>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Шагальский сельсовет</t>
  </si>
  <si>
    <t>Доволенский район</t>
  </si>
  <si>
    <t>Туруновский сельсовет</t>
  </si>
  <si>
    <t>Сибирцевский 1-й сельсовет</t>
  </si>
  <si>
    <t>Петропавловский 2-й сельсовет</t>
  </si>
  <si>
    <t>Петропавловский 1-й сельсовет</t>
  </si>
  <si>
    <t>Новотартасский сельсовет</t>
  </si>
  <si>
    <t>Меньшиковский сельсовет</t>
  </si>
  <si>
    <t>Ключевской сельсовет</t>
  </si>
  <si>
    <t>Венгеровский сельсовет</t>
  </si>
  <si>
    <t>Венгеровский район</t>
  </si>
  <si>
    <t>Болотнинский район</t>
  </si>
  <si>
    <t>г. Барабинск</t>
  </si>
  <si>
    <t>Барабинский район</t>
  </si>
  <si>
    <t>Баганский район</t>
  </si>
  <si>
    <t>2018 год</t>
  </si>
  <si>
    <t>Наименование муниципальных образований</t>
  </si>
  <si>
    <t>тыс. рублей</t>
  </si>
  <si>
    <t>Таблица 2.1</t>
  </si>
  <si>
    <t>г. Новосибирск</t>
  </si>
  <si>
    <t>г.Обь</t>
  </si>
  <si>
    <t>р.п. Кольцово</t>
  </si>
  <si>
    <t>г.Искитим</t>
  </si>
  <si>
    <t>г. Бердск</t>
  </si>
  <si>
    <t>Таблица 2.2</t>
  </si>
  <si>
    <t>Таблица 2.3</t>
  </si>
  <si>
    <t>Таблица 2.4</t>
  </si>
  <si>
    <t>Таблица 2.5</t>
  </si>
  <si>
    <t>Таблица 2.6</t>
  </si>
  <si>
    <t>Таблица 2.7</t>
  </si>
  <si>
    <t>Таблица 2.9</t>
  </si>
  <si>
    <t>Таблица 2.10</t>
  </si>
  <si>
    <t>Таблица 2.11</t>
  </si>
  <si>
    <t>Таблица 2.12</t>
  </si>
  <si>
    <t>Таблица 2.13</t>
  </si>
  <si>
    <t>Таблица 2.14</t>
  </si>
  <si>
    <t>Чановский район - всего</t>
  </si>
  <si>
    <t>Тогучинский район - всего</t>
  </si>
  <si>
    <t>Новосибирский район - всего</t>
  </si>
  <si>
    <t>Купинский район - всего</t>
  </si>
  <si>
    <t>Куйбышевский район - всего</t>
  </si>
  <si>
    <t>Краснозёрский район</t>
  </si>
  <si>
    <t>Краснозерский район - всего</t>
  </si>
  <si>
    <t>Коченёвский район</t>
  </si>
  <si>
    <t>Карасукский район - всего</t>
  </si>
  <si>
    <t>Таблица 2.15</t>
  </si>
  <si>
    <t>Таблица 2.16</t>
  </si>
  <si>
    <t>Ордынский район - всего</t>
  </si>
  <si>
    <t>Доволенский район - всего</t>
  </si>
  <si>
    <t>Венгеровский район - всего</t>
  </si>
  <si>
    <t>Таблица 2.19</t>
  </si>
  <si>
    <t>Таблица 2.20</t>
  </si>
  <si>
    <t>Колыванский район - всего</t>
  </si>
  <si>
    <t>Михайловский сельсовет</t>
  </si>
  <si>
    <t>Таблица 2.21</t>
  </si>
  <si>
    <t>Таблица 2.22</t>
  </si>
  <si>
    <t>2019 год</t>
  </si>
  <si>
    <t>приложения 15</t>
  </si>
  <si>
    <t>муниципальных районов</t>
  </si>
  <si>
    <t>Северный  район</t>
  </si>
  <si>
    <t>Ключиковский сельсовет</t>
  </si>
  <si>
    <t>Шайдуровский сельсовет</t>
  </si>
  <si>
    <t>Чистоозёрный район</t>
  </si>
  <si>
    <t>городских округов</t>
  </si>
  <si>
    <t xml:space="preserve">р.п. Чаны </t>
  </si>
  <si>
    <t>Распределение субсидий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 на 2018 - 2019 годы</t>
  </si>
  <si>
    <t>Усть-тарский район</t>
  </si>
  <si>
    <t>Распределение субсидий на реализацию мероприятий государственной программы Новосибирской области "Культура Новосибирской области" на 2015 - 2020 годы" на 2018 - 2019 годы.</t>
  </si>
  <si>
    <t>Распределение субсидий  на реализацию 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2018 - 2019 годы</t>
  </si>
  <si>
    <t>Распределение субсидий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2018 - 2019 годы.</t>
  </si>
  <si>
    <t>Распределение субсидий на софинансирование расходов на создание в общеобразовательных организациях, расположенных в сельской местности, условий для занятия 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на 2018 - 2019 годы</t>
  </si>
  <si>
    <t>Распределение субсидий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2018 - 2019 годы</t>
  </si>
  <si>
    <t>Таблица 2.18</t>
  </si>
  <si>
    <t>Распределение субсидий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2015 - 2020 годы" на 2018 - 2019 годы</t>
  </si>
  <si>
    <t>Распределение субсидий на реализацию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2018 - 2019 годы</t>
  </si>
  <si>
    <t>Таблица 2.8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</si>
  <si>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2018 - 2019 годы</t>
  </si>
  <si>
    <t>тыс.рублей</t>
  </si>
  <si>
    <t>приложение 15</t>
  </si>
  <si>
    <t>Таблица 2.17</t>
  </si>
  <si>
    <t xml:space="preserve"> Купинский район</t>
  </si>
  <si>
    <t>Распределение субсидий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2015 - 2020 годы" на 2018 - 2019 годы</t>
  </si>
  <si>
    <t>Всего по местным бюджетам</t>
  </si>
  <si>
    <t xml:space="preserve">  в том числе:</t>
  </si>
  <si>
    <t xml:space="preserve">Барабинский район </t>
  </si>
  <si>
    <t xml:space="preserve">Болотнинский район </t>
  </si>
  <si>
    <t xml:space="preserve">Венгеровский район </t>
  </si>
  <si>
    <t xml:space="preserve">Доволенский район </t>
  </si>
  <si>
    <t xml:space="preserve">Карасукский район </t>
  </si>
  <si>
    <t xml:space="preserve">Колыванский район </t>
  </si>
  <si>
    <t xml:space="preserve">Чановский район </t>
  </si>
  <si>
    <t xml:space="preserve">Чулымский район </t>
  </si>
  <si>
    <t>Распределение субсидий на реализацию мероприятий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 в 2015 - 2020 годах" на 2018 год</t>
  </si>
  <si>
    <t>Распределение субсидий на реализацию мероприятий
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
 на 2018 - 2019 годы</t>
  </si>
  <si>
    <t>г.Бердск</t>
  </si>
  <si>
    <t>р.п.Кольцово</t>
  </si>
  <si>
    <t>г.Новосибирск</t>
  </si>
  <si>
    <t>Таблица 2.23</t>
  </si>
  <si>
    <t>_________________________</t>
  </si>
  <si>
    <t>_______________________</t>
  </si>
  <si>
    <t>Распределение субсидий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2015 - 2020 годах" на 2018 - 2019 годы</t>
  </si>
  <si>
    <t>________________________</t>
  </si>
  <si>
    <t xml:space="preserve">Распределение субсидий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2017 - 2022 годы" на 2018 - 2019 годы
</t>
  </si>
  <si>
    <t>Муниципальный район</t>
  </si>
  <si>
    <t xml:space="preserve">г.Обь </t>
  </si>
  <si>
    <t>Сузунский район - всего</t>
  </si>
  <si>
    <t>Барабинский район - всего</t>
  </si>
  <si>
    <t xml:space="preserve">Распределение субсидий на реализацию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2015 - 2020 годов" на 2018 - 2019 годы </t>
  </si>
  <si>
    <t>____________________</t>
  </si>
  <si>
    <t>Распределение субсидий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2015 - 2020 годы" на 2018 - 2019 годы</t>
  </si>
  <si>
    <t>Распределение субсидий на реализацию мероприятий  государственной программы Новосибирской области "Стимулирование инвестиционной и инновационной активности в Новосибирской области на 2015 - 2021 годы" на 2018 - 2019 годы</t>
  </si>
  <si>
    <t>Распределение субсидий на реализацию мероприятий  государственной программы Новосибирской области "Развитие системы обращения с отходами производства и потребления в Новосибирской области в 2015 - 2020 годах" на 2018 - 2019 годы</t>
  </si>
  <si>
    <t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2018 - 2019 годы</t>
  </si>
  <si>
    <t>р.п.Горный</t>
  </si>
  <si>
    <t>Распределение субсидий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2015 - 2020 годах" на 2018 - 2019 годы</t>
  </si>
  <si>
    <t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2015 - 2020 годы" на  2018 - 2019 годы</t>
  </si>
  <si>
    <t>Распределение субсидий 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2015 - 2020 годы" на 2018 - 2019 годы</t>
  </si>
  <si>
    <t>Распределение субсидий на реализацию мероприятий по сохранению памятников и других мемориальных объектов, увековечивающих память о новосибирцах - защитниках Отечества, в рамках государственной программы Новосибирской области "Культура Новосибирской области" на 2015 - 2020 годы" на 2018 - 2019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</si>
</sst>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"/>
    <numFmt numFmtId="165" formatCode="#,##0.0"/>
    <numFmt numFmtId="166" formatCode="0.0"/>
    <numFmt numFmtId="167" formatCode="#,##0.0_ ;[Red]\-#,##0.0\ "/>
    <numFmt numFmtId="168" formatCode="_-* #,##0.00_р_._-;\-* #,##0.00_р_._-;_-* &quot;-&quot;??_р_._-;_-@_-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1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3" fillId="0" borderId="0"/>
    <xf numFmtId="0" fontId="1" fillId="0" borderId="0"/>
    <xf numFmtId="168" fontId="10" fillId="0" borderId="0" applyFont="0" applyFill="0" applyBorder="0" applyAlignment="0" applyProtection="0"/>
  </cellStyleXfs>
  <cellXfs count="153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0" fontId="4" fillId="0" borderId="1" xfId="1" applyFont="1" applyBorder="1" applyAlignment="1">
      <alignment horizontal="center" vertical="center"/>
    </xf>
    <xf numFmtId="165" fontId="5" fillId="0" borderId="1" xfId="2" applyNumberFormat="1" applyFont="1" applyFill="1" applyBorder="1" applyAlignment="1" applyProtection="1">
      <protection hidden="1"/>
    </xf>
    <xf numFmtId="165" fontId="7" fillId="0" borderId="1" xfId="0" applyNumberFormat="1" applyFont="1" applyBorder="1"/>
    <xf numFmtId="0" fontId="4" fillId="0" borderId="0" xfId="1" applyNumberFormat="1" applyFont="1" applyFill="1" applyAlignment="1" applyProtection="1">
      <alignment horizontal="right" wrapText="1"/>
      <protection hidden="1"/>
    </xf>
    <xf numFmtId="0" fontId="7" fillId="0" borderId="1" xfId="0" applyFont="1" applyBorder="1" applyAlignment="1">
      <alignment vertical="top"/>
    </xf>
    <xf numFmtId="165" fontId="7" fillId="0" borderId="1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8" applyNumberFormat="1" applyFont="1" applyFill="1" applyBorder="1" applyAlignment="1" applyProtection="1">
      <protection hidden="1"/>
    </xf>
    <xf numFmtId="0" fontId="4" fillId="0" borderId="1" xfId="8" applyNumberFormat="1" applyFont="1" applyFill="1" applyBorder="1" applyAlignment="1" applyProtection="1">
      <alignment horizontal="left" vertical="center" wrapText="1"/>
      <protection hidden="1"/>
    </xf>
    <xf numFmtId="0" fontId="5" fillId="0" borderId="1" xfId="8" applyFont="1" applyFill="1" applyBorder="1" applyAlignment="1" applyProtection="1">
      <protection hidden="1"/>
    </xf>
    <xf numFmtId="0" fontId="4" fillId="0" borderId="1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2" applyNumberFormat="1" applyFont="1" applyFill="1" applyBorder="1" applyAlignment="1" applyProtection="1">
      <protection hidden="1"/>
    </xf>
    <xf numFmtId="0" fontId="4" fillId="0" borderId="1" xfId="2" applyNumberFormat="1" applyFont="1" applyFill="1" applyBorder="1" applyAlignment="1" applyProtection="1">
      <alignment horizontal="center" vertical="center"/>
      <protection hidden="1"/>
    </xf>
    <xf numFmtId="166" fontId="4" fillId="0" borderId="1" xfId="2" applyNumberFormat="1" applyFont="1" applyFill="1" applyBorder="1" applyAlignment="1" applyProtection="1">
      <protection hidden="1"/>
    </xf>
    <xf numFmtId="164" fontId="4" fillId="0" borderId="4" xfId="2" applyNumberFormat="1" applyFont="1" applyFill="1" applyBorder="1" applyAlignment="1" applyProtection="1">
      <protection hidden="1"/>
    </xf>
    <xf numFmtId="0" fontId="4" fillId="0" borderId="1" xfId="2" applyFont="1" applyFill="1" applyBorder="1" applyAlignment="1" applyProtection="1">
      <protection hidden="1"/>
    </xf>
    <xf numFmtId="0" fontId="5" fillId="0" borderId="1" xfId="2" applyFont="1" applyFill="1" applyBorder="1" applyAlignment="1" applyProtection="1">
      <protection hidden="1"/>
    </xf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164" fontId="4" fillId="0" borderId="1" xfId="2" applyNumberFormat="1" applyFont="1" applyFill="1" applyBorder="1" applyAlignment="1" applyProtection="1">
      <protection hidden="1"/>
    </xf>
    <xf numFmtId="0" fontId="4" fillId="0" borderId="1" xfId="2" applyNumberFormat="1" applyFont="1" applyFill="1" applyBorder="1" applyAlignment="1" applyProtection="1">
      <protection hidden="1"/>
    </xf>
    <xf numFmtId="0" fontId="5" fillId="0" borderId="1" xfId="2" applyNumberFormat="1" applyFont="1" applyFill="1" applyBorder="1" applyAlignment="1" applyProtection="1">
      <protection hidden="1"/>
    </xf>
    <xf numFmtId="164" fontId="5" fillId="0" borderId="1" xfId="2" applyNumberFormat="1" applyFont="1" applyFill="1" applyBorder="1" applyAlignment="1" applyProtection="1">
      <protection hidden="1"/>
    </xf>
    <xf numFmtId="164" fontId="5" fillId="0" borderId="1" xfId="2" applyNumberFormat="1" applyFont="1" applyFill="1" applyBorder="1" applyAlignment="1" applyProtection="1">
      <protection hidden="1"/>
    </xf>
    <xf numFmtId="0" fontId="5" fillId="0" borderId="1" xfId="2" applyNumberFormat="1" applyFont="1" applyFill="1" applyBorder="1" applyAlignment="1" applyProtection="1">
      <protection hidden="1"/>
    </xf>
    <xf numFmtId="0" fontId="4" fillId="0" borderId="1" xfId="2" applyNumberFormat="1" applyFont="1" applyFill="1" applyBorder="1" applyAlignment="1" applyProtection="1">
      <protection hidden="1"/>
    </xf>
    <xf numFmtId="164" fontId="4" fillId="0" borderId="1" xfId="8" applyNumberFormat="1" applyFont="1" applyFill="1" applyBorder="1" applyAlignment="1" applyProtection="1">
      <alignment horizontal="right" vertical="center"/>
      <protection hidden="1"/>
    </xf>
    <xf numFmtId="0" fontId="14" fillId="0" borderId="0" xfId="1" applyFont="1"/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8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0" applyFont="1" applyFill="1" applyBorder="1" applyAlignment="1" applyProtection="1">
      <protection hidden="1"/>
    </xf>
    <xf numFmtId="0" fontId="3" fillId="0" borderId="1" xfId="20" applyFont="1" applyFill="1" applyBorder="1" applyAlignment="1">
      <alignment horizontal="left" vertical="center" wrapText="1"/>
    </xf>
    <xf numFmtId="165" fontId="3" fillId="0" borderId="1" xfId="20" applyNumberFormat="1" applyFont="1" applyFill="1" applyBorder="1" applyAlignment="1">
      <alignment horizontal="right" vertical="center" wrapText="1"/>
    </xf>
    <xf numFmtId="165" fontId="2" fillId="0" borderId="1" xfId="20" applyNumberFormat="1" applyFont="1" applyBorder="1" applyAlignment="1">
      <alignment horizontal="right" vertical="center" wrapText="1"/>
    </xf>
    <xf numFmtId="0" fontId="3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1" xfId="10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0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12" fillId="0" borderId="0" xfId="10" applyProtection="1">
      <protection hidden="1"/>
    </xf>
    <xf numFmtId="0" fontId="2" fillId="0" borderId="0" xfId="10" applyFont="1" applyFill="1" applyProtection="1">
      <protection hidden="1"/>
    </xf>
    <xf numFmtId="0" fontId="2" fillId="0" borderId="0" xfId="10" applyNumberFormat="1" applyFont="1" applyFill="1" applyAlignment="1" applyProtection="1">
      <alignment horizontal="right"/>
      <protection hidden="1"/>
    </xf>
    <xf numFmtId="0" fontId="2" fillId="0" borderId="0" xfId="10" applyFont="1" applyFill="1" applyAlignment="1" applyProtection="1">
      <protection hidden="1"/>
    </xf>
    <xf numFmtId="0" fontId="3" fillId="0" borderId="0" xfId="10" applyNumberFormat="1" applyFont="1" applyFill="1" applyAlignment="1" applyProtection="1">
      <alignment horizontal="center" vertical="top"/>
      <protection hidden="1"/>
    </xf>
    <xf numFmtId="0" fontId="7" fillId="0" borderId="0" xfId="20" applyFont="1" applyAlignment="1">
      <alignment horizontal="right" vertical="top" wrapText="1"/>
    </xf>
    <xf numFmtId="0" fontId="2" fillId="0" borderId="0" xfId="10" applyFont="1" applyAlignment="1" applyProtection="1">
      <alignment horizontal="right"/>
      <protection hidden="1"/>
    </xf>
    <xf numFmtId="0" fontId="3" fillId="0" borderId="1" xfId="10" applyNumberFormat="1" applyFont="1" applyFill="1" applyBorder="1" applyAlignment="1" applyProtection="1">
      <protection hidden="1"/>
    </xf>
    <xf numFmtId="0" fontId="2" fillId="0" borderId="1" xfId="10" applyNumberFormat="1" applyFont="1" applyFill="1" applyBorder="1" applyAlignment="1" applyProtection="1">
      <protection hidden="1"/>
    </xf>
    <xf numFmtId="165" fontId="2" fillId="0" borderId="1" xfId="10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10" applyNumberFormat="1" applyFont="1" applyFill="1" applyBorder="1" applyAlignment="1" applyProtection="1">
      <alignment horizontal="right"/>
      <protection hidden="1"/>
    </xf>
    <xf numFmtId="165" fontId="3" fillId="0" borderId="1" xfId="10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0" applyNumberFormat="1" applyFont="1" applyFill="1" applyBorder="1" applyAlignment="1" applyProtection="1">
      <alignment horizontal="right"/>
      <protection hidden="1"/>
    </xf>
    <xf numFmtId="0" fontId="12" fillId="0" borderId="0" xfId="10" applyProtection="1">
      <protection hidden="1"/>
    </xf>
    <xf numFmtId="0" fontId="2" fillId="0" borderId="1" xfId="1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0" applyFont="1" applyFill="1" applyBorder="1" applyAlignment="1" applyProtection="1">
      <protection hidden="1"/>
    </xf>
    <xf numFmtId="0" fontId="2" fillId="0" borderId="0" xfId="10" applyNumberFormat="1" applyFont="1" applyFill="1" applyAlignment="1" applyProtection="1">
      <alignment horizontal="right"/>
      <protection hidden="1"/>
    </xf>
    <xf numFmtId="0" fontId="2" fillId="0" borderId="0" xfId="10" applyFont="1" applyFill="1" applyAlignment="1" applyProtection="1">
      <protection hidden="1"/>
    </xf>
    <xf numFmtId="167" fontId="2" fillId="0" borderId="1" xfId="10" applyNumberFormat="1" applyFont="1" applyFill="1" applyBorder="1" applyAlignment="1" applyProtection="1">
      <protection hidden="1"/>
    </xf>
    <xf numFmtId="167" fontId="3" fillId="0" borderId="1" xfId="10" applyNumberFormat="1" applyFont="1" applyFill="1" applyBorder="1" applyAlignment="1" applyProtection="1">
      <protection hidden="1"/>
    </xf>
    <xf numFmtId="0" fontId="1" fillId="0" borderId="0" xfId="22"/>
    <xf numFmtId="0" fontId="2" fillId="0" borderId="1" xfId="10" applyFont="1" applyFill="1" applyBorder="1" applyAlignment="1" applyProtection="1">
      <alignment wrapText="1"/>
      <protection hidden="1"/>
    </xf>
    <xf numFmtId="0" fontId="7" fillId="0" borderId="0" xfId="20" applyFont="1" applyAlignment="1">
      <alignment horizontal="right" vertical="top" wrapText="1"/>
    </xf>
    <xf numFmtId="0" fontId="0" fillId="0" borderId="0" xfId="0"/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65" fontId="7" fillId="0" borderId="0" xfId="0" applyNumberFormat="1" applyFont="1"/>
    <xf numFmtId="0" fontId="0" fillId="0" borderId="0" xfId="0" applyAlignment="1">
      <alignment wrapText="1"/>
    </xf>
    <xf numFmtId="0" fontId="8" fillId="0" borderId="0" xfId="0" applyFont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164" fontId="2" fillId="0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5" fontId="17" fillId="0" borderId="1" xfId="0" applyNumberFormat="1" applyFont="1" applyBorder="1" applyAlignment="1">
      <alignment vertical="center"/>
    </xf>
    <xf numFmtId="165" fontId="2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5" fontId="7" fillId="0" borderId="1" xfId="0" applyNumberFormat="1" applyFont="1" applyBorder="1" applyAlignment="1">
      <alignment horizontal="right" vertical="center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2" applyNumberFormat="1" applyFont="1" applyFill="1" applyBorder="1" applyAlignment="1" applyProtection="1">
      <protection hidden="1"/>
    </xf>
    <xf numFmtId="0" fontId="15" fillId="0" borderId="0" xfId="1" applyFont="1"/>
    <xf numFmtId="0" fontId="7" fillId="0" borderId="1" xfId="19" applyFont="1" applyFill="1" applyBorder="1" applyAlignment="1">
      <alignment vertical="top" wrapText="1"/>
    </xf>
    <xf numFmtId="0" fontId="8" fillId="0" borderId="1" xfId="19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5" fontId="3" fillId="0" borderId="0" xfId="10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/>
    <xf numFmtId="165" fontId="7" fillId="0" borderId="1" xfId="0" applyNumberFormat="1" applyFont="1" applyBorder="1" applyAlignment="1"/>
    <xf numFmtId="0" fontId="8" fillId="0" borderId="0" xfId="0" applyFont="1" applyBorder="1" applyAlignment="1"/>
    <xf numFmtId="0" fontId="8" fillId="0" borderId="1" xfId="0" applyFont="1" applyBorder="1" applyAlignment="1"/>
    <xf numFmtId="165" fontId="8" fillId="0" borderId="1" xfId="0" applyNumberFormat="1" applyFont="1" applyBorder="1" applyAlignment="1"/>
    <xf numFmtId="0" fontId="8" fillId="0" borderId="1" xfId="0" applyFont="1" applyFill="1" applyBorder="1" applyAlignment="1"/>
    <xf numFmtId="0" fontId="7" fillId="0" borderId="0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2" borderId="1" xfId="19" applyNumberFormat="1" applyFont="1" applyFill="1" applyBorder="1" applyAlignment="1">
      <alignment horizontal="right" vertical="top"/>
    </xf>
    <xf numFmtId="165" fontId="8" fillId="0" borderId="1" xfId="19" applyNumberFormat="1" applyFont="1" applyFill="1" applyBorder="1" applyAlignment="1">
      <alignment horizontal="right" vertical="top"/>
    </xf>
    <xf numFmtId="165" fontId="18" fillId="0" borderId="1" xfId="19" applyNumberFormat="1" applyFont="1" applyBorder="1" applyAlignment="1">
      <alignment horizontal="right"/>
    </xf>
    <xf numFmtId="165" fontId="17" fillId="0" borderId="1" xfId="0" applyNumberFormat="1" applyFont="1" applyFill="1" applyBorder="1" applyAlignment="1">
      <alignment vertical="center"/>
    </xf>
    <xf numFmtId="165" fontId="17" fillId="0" borderId="1" xfId="0" applyNumberFormat="1" applyFont="1" applyFill="1" applyBorder="1"/>
    <xf numFmtId="0" fontId="2" fillId="0" borderId="1" xfId="19" applyFont="1" applyFill="1" applyBorder="1" applyAlignment="1">
      <alignment vertical="top"/>
    </xf>
    <xf numFmtId="165" fontId="7" fillId="0" borderId="1" xfId="19" applyNumberFormat="1" applyFont="1" applyBorder="1" applyAlignment="1">
      <alignment vertical="top"/>
    </xf>
    <xf numFmtId="0" fontId="3" fillId="0" borderId="1" xfId="19" applyFont="1" applyFill="1" applyBorder="1" applyAlignment="1">
      <alignment vertical="top"/>
    </xf>
    <xf numFmtId="165" fontId="8" fillId="0" borderId="1" xfId="19" applyNumberFormat="1" applyFont="1" applyBorder="1" applyAlignment="1">
      <alignment vertical="top"/>
    </xf>
    <xf numFmtId="0" fontId="2" fillId="2" borderId="1" xfId="19" applyFont="1" applyFill="1" applyBorder="1" applyAlignment="1">
      <alignment vertical="top"/>
    </xf>
    <xf numFmtId="165" fontId="7" fillId="0" borderId="1" xfId="19" applyNumberFormat="1" applyFont="1" applyFill="1" applyBorder="1" applyAlignment="1">
      <alignment vertical="top"/>
    </xf>
    <xf numFmtId="0" fontId="7" fillId="0" borderId="1" xfId="19" applyFont="1" applyBorder="1" applyAlignment="1">
      <alignment vertical="top"/>
    </xf>
    <xf numFmtId="0" fontId="9" fillId="0" borderId="1" xfId="19" applyFont="1" applyBorder="1" applyAlignment="1">
      <alignment vertical="top"/>
    </xf>
    <xf numFmtId="0" fontId="3" fillId="0" borderId="1" xfId="12" applyFont="1" applyFill="1" applyBorder="1" applyAlignment="1" applyProtection="1">
      <protection hidden="1"/>
    </xf>
    <xf numFmtId="0" fontId="8" fillId="0" borderId="1" xfId="19" applyFont="1" applyBorder="1" applyAlignment="1">
      <alignment vertical="top" wrapText="1"/>
    </xf>
    <xf numFmtId="0" fontId="8" fillId="0" borderId="1" xfId="19" applyFont="1" applyBorder="1" applyAlignment="1">
      <alignment vertical="top"/>
    </xf>
    <xf numFmtId="0" fontId="2" fillId="0" borderId="1" xfId="2" applyNumberFormat="1" applyFont="1" applyFill="1" applyBorder="1" applyAlignment="1" applyProtection="1">
      <protection hidden="1"/>
    </xf>
    <xf numFmtId="0" fontId="2" fillId="0" borderId="1" xfId="2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1" fillId="0" borderId="0" xfId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10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2" borderId="1" xfId="10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20" applyFont="1" applyBorder="1" applyAlignment="1">
      <alignment horizontal="left"/>
    </xf>
  </cellXfs>
  <cellStyles count="24">
    <cellStyle name="Обычный" xfId="0" builtinId="0"/>
    <cellStyle name="Обычный 10" xfId="19"/>
    <cellStyle name="Обычный 11" xfId="20"/>
    <cellStyle name="Обычный 2" xfId="1"/>
    <cellStyle name="Обычный 2 2" xfId="2"/>
    <cellStyle name="Обычный 2 2 2" xfId="4"/>
    <cellStyle name="Обычный 2 2 3" xfId="12"/>
    <cellStyle name="Обычный 2 3" xfId="3"/>
    <cellStyle name="Обычный 2 3 2" xfId="6"/>
    <cellStyle name="Обычный 2 3 3" xfId="10"/>
    <cellStyle name="Обычный 2 4" xfId="8"/>
    <cellStyle name="Обычный 2 5" xfId="9"/>
    <cellStyle name="Обычный 2_Приложение 11_1.1-1.45" xfId="11"/>
    <cellStyle name="Обычный 3" xfId="7"/>
    <cellStyle name="Обычный 3 2" xfId="13"/>
    <cellStyle name="Обычный 3 3" xfId="21"/>
    <cellStyle name="Обычный 4" xfId="5"/>
    <cellStyle name="Обычный 4 2" xfId="22"/>
    <cellStyle name="Обычный 5" xfId="14"/>
    <cellStyle name="Обычный 6" xfId="15"/>
    <cellStyle name="Обычный 7" xfId="16"/>
    <cellStyle name="Обычный 8" xfId="17"/>
    <cellStyle name="Обычный 9" xfId="18"/>
    <cellStyle name="Финансовый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adm.nso.ru/ru/obl/territory/chan/" TargetMode="External"/><Relationship Id="rId1" Type="http://schemas.openxmlformats.org/officeDocument/2006/relationships/hyperlink" Target="http://adm.nso.ru/ru/obl/territory/chan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tabSelected="1" view="pageBreakPreview" zoomScaleNormal="100" zoomScaleSheetLayoutView="100" workbookViewId="0">
      <selection activeCell="C8" sqref="A8:C47"/>
    </sheetView>
  </sheetViews>
  <sheetFormatPr defaultColWidth="9.140625" defaultRowHeight="12.75" x14ac:dyDescent="0.2"/>
  <cols>
    <col min="1" max="1" width="57.85546875" style="1" customWidth="1"/>
    <col min="2" max="3" width="16.85546875" style="1" customWidth="1"/>
    <col min="4" max="244" width="9.140625" style="1" customWidth="1"/>
    <col min="245" max="16384" width="9.140625" style="1"/>
  </cols>
  <sheetData>
    <row r="1" spans="1:3" ht="15.75" x14ac:dyDescent="0.25">
      <c r="A1" s="7"/>
      <c r="B1" s="6"/>
      <c r="C1" s="10" t="s">
        <v>67</v>
      </c>
    </row>
    <row r="2" spans="1:3" ht="15.75" x14ac:dyDescent="0.25">
      <c r="A2" s="7"/>
      <c r="B2" s="6"/>
      <c r="C2" s="10" t="s">
        <v>106</v>
      </c>
    </row>
    <row r="3" spans="1:3" ht="8.2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94.5" customHeight="1" x14ac:dyDescent="0.2">
      <c r="A5" s="136" t="s">
        <v>118</v>
      </c>
      <c r="B5" s="136"/>
      <c r="C5" s="136"/>
    </row>
    <row r="6" spans="1:3" ht="4.5" customHeight="1" x14ac:dyDescent="0.25">
      <c r="A6" s="3"/>
      <c r="B6" s="3"/>
      <c r="C6" s="3"/>
    </row>
    <row r="7" spans="1:3" ht="15.75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5">
      <c r="A9" s="44" t="s">
        <v>63</v>
      </c>
      <c r="B9" s="38">
        <v>4459.7</v>
      </c>
      <c r="C9" s="38">
        <v>4459.7</v>
      </c>
    </row>
    <row r="10" spans="1:3" ht="15.75" x14ac:dyDescent="0.25">
      <c r="A10" s="44" t="s">
        <v>62</v>
      </c>
      <c r="B10" s="38">
        <v>7979.1</v>
      </c>
      <c r="C10" s="38">
        <v>7979.1</v>
      </c>
    </row>
    <row r="11" spans="1:3" ht="15.75" x14ac:dyDescent="0.25">
      <c r="A11" s="44" t="s">
        <v>60</v>
      </c>
      <c r="B11" s="38">
        <v>4894.1000000000004</v>
      </c>
      <c r="C11" s="38">
        <v>4894.1000000000004</v>
      </c>
    </row>
    <row r="12" spans="1:3" ht="15.75" x14ac:dyDescent="0.25">
      <c r="A12" s="44" t="s">
        <v>59</v>
      </c>
      <c r="B12" s="38">
        <v>5533.7</v>
      </c>
      <c r="C12" s="38">
        <v>5533.7</v>
      </c>
    </row>
    <row r="13" spans="1:3" ht="15.75" x14ac:dyDescent="0.25">
      <c r="A13" s="44" t="s">
        <v>50</v>
      </c>
      <c r="B13" s="38">
        <v>4368.7</v>
      </c>
      <c r="C13" s="38">
        <v>4368.7</v>
      </c>
    </row>
    <row r="14" spans="1:3" ht="15.75" x14ac:dyDescent="0.25">
      <c r="A14" s="44" t="s">
        <v>48</v>
      </c>
      <c r="B14" s="38">
        <v>4153.8</v>
      </c>
      <c r="C14" s="38">
        <v>4153.8</v>
      </c>
    </row>
    <row r="15" spans="1:3" ht="15.75" x14ac:dyDescent="0.25">
      <c r="A15" s="44" t="s">
        <v>47</v>
      </c>
      <c r="B15" s="38">
        <v>8487</v>
      </c>
      <c r="C15" s="38">
        <v>8487</v>
      </c>
    </row>
    <row r="16" spans="1:3" ht="15.75" x14ac:dyDescent="0.25">
      <c r="A16" s="44" t="s">
        <v>46</v>
      </c>
      <c r="B16" s="38">
        <v>7890</v>
      </c>
      <c r="C16" s="38">
        <v>7890</v>
      </c>
    </row>
    <row r="17" spans="1:3" ht="15.75" x14ac:dyDescent="0.25">
      <c r="A17" s="44" t="s">
        <v>45</v>
      </c>
      <c r="B17" s="38">
        <v>4388.7</v>
      </c>
      <c r="C17" s="38">
        <v>4388.7</v>
      </c>
    </row>
    <row r="18" spans="1:3" ht="15.75" x14ac:dyDescent="0.25">
      <c r="A18" s="44" t="s">
        <v>44</v>
      </c>
      <c r="B18" s="38">
        <v>2956.6</v>
      </c>
      <c r="C18" s="38">
        <v>2956.6</v>
      </c>
    </row>
    <row r="19" spans="1:3" ht="15.75" x14ac:dyDescent="0.25">
      <c r="A19" s="44" t="s">
        <v>37</v>
      </c>
      <c r="B19" s="38">
        <v>6310.7</v>
      </c>
      <c r="C19" s="38">
        <v>6310.7</v>
      </c>
    </row>
    <row r="20" spans="1:3" ht="15.75" x14ac:dyDescent="0.25">
      <c r="A20" s="44" t="s">
        <v>36</v>
      </c>
      <c r="B20" s="38">
        <v>3133.4</v>
      </c>
      <c r="C20" s="38">
        <v>3133.4</v>
      </c>
    </row>
    <row r="21" spans="1:3" ht="15.75" x14ac:dyDescent="0.25">
      <c r="A21" s="44" t="s">
        <v>35</v>
      </c>
      <c r="B21" s="38">
        <v>6969.7</v>
      </c>
      <c r="C21" s="38">
        <v>6969.7</v>
      </c>
    </row>
    <row r="22" spans="1:3" ht="15.75" x14ac:dyDescent="0.25">
      <c r="A22" s="44" t="s">
        <v>33</v>
      </c>
      <c r="B22" s="38">
        <v>9929.5</v>
      </c>
      <c r="C22" s="38">
        <v>9929.5</v>
      </c>
    </row>
    <row r="23" spans="1:3" ht="15.75" x14ac:dyDescent="0.25">
      <c r="A23" s="44" t="s">
        <v>31</v>
      </c>
      <c r="B23" s="38">
        <v>6823.8</v>
      </c>
      <c r="C23" s="38">
        <v>6823.8</v>
      </c>
    </row>
    <row r="24" spans="1:3" ht="15.75" x14ac:dyDescent="0.25">
      <c r="A24" s="44" t="s">
        <v>24</v>
      </c>
      <c r="B24" s="38">
        <v>3525.8</v>
      </c>
      <c r="C24" s="38">
        <v>3525.8</v>
      </c>
    </row>
    <row r="25" spans="1:3" ht="15.75" x14ac:dyDescent="0.25">
      <c r="A25" s="44" t="s">
        <v>23</v>
      </c>
      <c r="B25" s="38">
        <v>6178.4</v>
      </c>
      <c r="C25" s="38">
        <v>6178.4</v>
      </c>
    </row>
    <row r="26" spans="1:3" ht="15.75" x14ac:dyDescent="0.25">
      <c r="A26" s="44" t="s">
        <v>22</v>
      </c>
      <c r="B26" s="38">
        <v>5721.5</v>
      </c>
      <c r="C26" s="38">
        <v>5721.5</v>
      </c>
    </row>
    <row r="27" spans="1:3" ht="15.75" x14ac:dyDescent="0.25">
      <c r="A27" s="44" t="s">
        <v>21</v>
      </c>
      <c r="B27" s="38">
        <v>9763</v>
      </c>
      <c r="C27" s="38">
        <v>9763</v>
      </c>
    </row>
    <row r="28" spans="1:3" ht="15.75" x14ac:dyDescent="0.25">
      <c r="A28" s="44" t="s">
        <v>19</v>
      </c>
      <c r="B28" s="38">
        <v>6839.3</v>
      </c>
      <c r="C28" s="38">
        <v>6839.3</v>
      </c>
    </row>
    <row r="29" spans="1:3" ht="15.75" x14ac:dyDescent="0.25">
      <c r="A29" s="44" t="s">
        <v>16</v>
      </c>
      <c r="B29" s="38">
        <v>2190.5</v>
      </c>
      <c r="C29" s="38">
        <v>2190.5</v>
      </c>
    </row>
    <row r="30" spans="1:3" ht="15.75" x14ac:dyDescent="0.25">
      <c r="A30" s="44" t="s">
        <v>15</v>
      </c>
      <c r="B30" s="38">
        <v>6973.5</v>
      </c>
      <c r="C30" s="38">
        <v>6973.5</v>
      </c>
    </row>
    <row r="31" spans="1:3" ht="15.75" x14ac:dyDescent="0.25">
      <c r="A31" s="44" t="s">
        <v>14</v>
      </c>
      <c r="B31" s="38">
        <v>9847.5</v>
      </c>
      <c r="C31" s="38">
        <v>9847.5</v>
      </c>
    </row>
    <row r="32" spans="1:3" ht="15.75" x14ac:dyDescent="0.25">
      <c r="A32" s="44" t="s">
        <v>13</v>
      </c>
      <c r="B32" s="38">
        <v>7861</v>
      </c>
      <c r="C32" s="38">
        <v>7861</v>
      </c>
    </row>
    <row r="33" spans="1:3" ht="15.75" x14ac:dyDescent="0.25">
      <c r="A33" s="44" t="s">
        <v>11</v>
      </c>
      <c r="B33" s="38">
        <v>3001.1</v>
      </c>
      <c r="C33" s="38">
        <v>3001.1</v>
      </c>
    </row>
    <row r="34" spans="1:3" ht="15.75" x14ac:dyDescent="0.25">
      <c r="A34" s="44" t="s">
        <v>10</v>
      </c>
      <c r="B34" s="38">
        <v>3980.2</v>
      </c>
      <c r="C34" s="38">
        <v>3980.2</v>
      </c>
    </row>
    <row r="35" spans="1:3" ht="15.75" x14ac:dyDescent="0.25">
      <c r="A35" s="44" t="s">
        <v>9</v>
      </c>
      <c r="B35" s="38">
        <v>6260.4</v>
      </c>
      <c r="C35" s="38">
        <v>6260.4</v>
      </c>
    </row>
    <row r="36" spans="1:3" ht="15.75" x14ac:dyDescent="0.25">
      <c r="A36" s="44" t="s">
        <v>8</v>
      </c>
      <c r="B36" s="38">
        <v>10652.3</v>
      </c>
      <c r="C36" s="38">
        <v>10652.3</v>
      </c>
    </row>
    <row r="37" spans="1:3" ht="15.75" x14ac:dyDescent="0.25">
      <c r="A37" s="44" t="s">
        <v>7</v>
      </c>
      <c r="B37" s="38">
        <v>4757.8999999999996</v>
      </c>
      <c r="C37" s="38">
        <v>4757.8999999999996</v>
      </c>
    </row>
    <row r="38" spans="1:3" ht="15.75" x14ac:dyDescent="0.25">
      <c r="A38" s="44" t="s">
        <v>6</v>
      </c>
      <c r="B38" s="38">
        <v>2958.5</v>
      </c>
      <c r="C38" s="38">
        <v>2958.5</v>
      </c>
    </row>
    <row r="39" spans="1:3" ht="15.75" x14ac:dyDescent="0.25">
      <c r="A39" s="134" t="s">
        <v>143</v>
      </c>
      <c r="B39" s="38">
        <v>6540.5</v>
      </c>
      <c r="C39" s="38">
        <v>6540.5</v>
      </c>
    </row>
    <row r="40" spans="1:3" ht="15.75" x14ac:dyDescent="0.25">
      <c r="A40" s="134" t="s">
        <v>71</v>
      </c>
      <c r="B40" s="38">
        <v>4444.2</v>
      </c>
      <c r="C40" s="38">
        <v>4444.2</v>
      </c>
    </row>
    <row r="41" spans="1:3" ht="15.75" x14ac:dyDescent="0.25">
      <c r="A41" s="134" t="s">
        <v>144</v>
      </c>
      <c r="B41" s="38">
        <v>1461.8</v>
      </c>
      <c r="C41" s="38">
        <v>1461.8</v>
      </c>
    </row>
    <row r="42" spans="1:3" ht="15.75" x14ac:dyDescent="0.25">
      <c r="A42" s="134" t="s">
        <v>69</v>
      </c>
      <c r="B42" s="38">
        <v>1258.5</v>
      </c>
      <c r="C42" s="38">
        <v>1258.5</v>
      </c>
    </row>
    <row r="43" spans="1:3" ht="15.75" x14ac:dyDescent="0.25">
      <c r="A43" s="134" t="s">
        <v>145</v>
      </c>
      <c r="B43" s="38">
        <v>83398.899999999994</v>
      </c>
      <c r="C43" s="38">
        <v>83398.899999999994</v>
      </c>
    </row>
    <row r="44" spans="1:3" ht="15.75" x14ac:dyDescent="0.25">
      <c r="A44" s="43" t="s">
        <v>5</v>
      </c>
      <c r="B44" s="42">
        <v>275893.3</v>
      </c>
      <c r="C44" s="42">
        <v>275893.3</v>
      </c>
    </row>
    <row r="45" spans="1:3" ht="15.75" x14ac:dyDescent="0.25">
      <c r="A45" s="43" t="s">
        <v>4</v>
      </c>
      <c r="B45" s="42"/>
      <c r="C45" s="42"/>
    </row>
    <row r="46" spans="1:3" ht="15.75" x14ac:dyDescent="0.25">
      <c r="A46" s="43" t="s">
        <v>3</v>
      </c>
      <c r="B46" s="42">
        <v>178789.4</v>
      </c>
      <c r="C46" s="42">
        <v>178789.4</v>
      </c>
    </row>
    <row r="47" spans="1:3" ht="15.75" x14ac:dyDescent="0.25">
      <c r="A47" s="43" t="s">
        <v>1</v>
      </c>
      <c r="B47" s="42">
        <v>97103.9</v>
      </c>
      <c r="C47" s="42">
        <v>97103.9</v>
      </c>
    </row>
    <row r="48" spans="1:3" ht="11.25" customHeight="1" x14ac:dyDescent="0.2"/>
    <row r="49" spans="1:3" ht="8.25" customHeight="1" x14ac:dyDescent="0.2"/>
    <row r="50" spans="1:3" x14ac:dyDescent="0.2">
      <c r="A50" s="137" t="s">
        <v>0</v>
      </c>
      <c r="B50" s="137"/>
      <c r="C50" s="137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7"/>
  <sheetViews>
    <sheetView view="pageBreakPreview" topLeftCell="A38" zoomScaleNormal="100" zoomScaleSheetLayoutView="100" workbookViewId="0">
      <selection activeCell="C54" sqref="A8:C54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34" width="9.140625" style="1" customWidth="1"/>
    <col min="235" max="16384" width="9.140625" style="1"/>
  </cols>
  <sheetData>
    <row r="1" spans="1:3" ht="15.75" x14ac:dyDescent="0.25">
      <c r="A1" s="7"/>
      <c r="B1" s="6"/>
      <c r="C1" s="10" t="s">
        <v>80</v>
      </c>
    </row>
    <row r="2" spans="1:3" ht="15.75" x14ac:dyDescent="0.25">
      <c r="A2" s="7"/>
      <c r="B2" s="6"/>
      <c r="C2" s="21" t="s">
        <v>106</v>
      </c>
    </row>
    <row r="3" spans="1:3" ht="12.75" customHeight="1" x14ac:dyDescent="0.25">
      <c r="A3" s="7"/>
      <c r="B3" s="7"/>
      <c r="C3" s="7"/>
    </row>
    <row r="4" spans="1:3" ht="12.75" customHeight="1" x14ac:dyDescent="0.25">
      <c r="A4" s="3"/>
      <c r="B4" s="3"/>
      <c r="C4" s="3"/>
    </row>
    <row r="5" spans="1:3" ht="66" customHeight="1" x14ac:dyDescent="0.2">
      <c r="A5" s="144" t="s">
        <v>151</v>
      </c>
      <c r="B5" s="145"/>
      <c r="C5" s="145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14" t="s">
        <v>64</v>
      </c>
      <c r="C8" s="151" t="s">
        <v>105</v>
      </c>
    </row>
    <row r="9" spans="1:3" ht="15.75" x14ac:dyDescent="0.2">
      <c r="A9" s="123" t="s">
        <v>63</v>
      </c>
      <c r="B9" s="124">
        <v>286.10000000000002</v>
      </c>
      <c r="C9" s="124">
        <v>304</v>
      </c>
    </row>
    <row r="10" spans="1:3" s="46" customFormat="1" ht="15.75" x14ac:dyDescent="0.2">
      <c r="A10" s="125" t="s">
        <v>155</v>
      </c>
      <c r="B10" s="126">
        <v>911.2</v>
      </c>
      <c r="C10" s="126">
        <v>968.2</v>
      </c>
    </row>
    <row r="11" spans="1:3" ht="15.75" x14ac:dyDescent="0.2">
      <c r="A11" s="127" t="s">
        <v>61</v>
      </c>
      <c r="B11" s="124">
        <v>781</v>
      </c>
      <c r="C11" s="124">
        <v>829.9</v>
      </c>
    </row>
    <row r="12" spans="1:3" ht="15.75" x14ac:dyDescent="0.2">
      <c r="A12" s="127" t="s">
        <v>152</v>
      </c>
      <c r="B12" s="124">
        <v>130.19999999999999</v>
      </c>
      <c r="C12" s="124">
        <v>138.30000000000001</v>
      </c>
    </row>
    <row r="13" spans="1:3" ht="15.75" x14ac:dyDescent="0.2">
      <c r="A13" s="123" t="s">
        <v>60</v>
      </c>
      <c r="B13" s="124">
        <v>937.3</v>
      </c>
      <c r="C13" s="124">
        <v>995.9</v>
      </c>
    </row>
    <row r="14" spans="1:3" ht="15.75" x14ac:dyDescent="0.2">
      <c r="A14" s="123" t="s">
        <v>59</v>
      </c>
      <c r="B14" s="124">
        <v>854.7</v>
      </c>
      <c r="C14" s="124">
        <v>908.1</v>
      </c>
    </row>
    <row r="15" spans="1:3" ht="15.75" x14ac:dyDescent="0.2">
      <c r="A15" s="123" t="s">
        <v>50</v>
      </c>
      <c r="B15" s="128">
        <v>463.2</v>
      </c>
      <c r="C15" s="128">
        <v>492.2</v>
      </c>
    </row>
    <row r="16" spans="1:3" ht="15.75" x14ac:dyDescent="0.2">
      <c r="A16" s="123" t="s">
        <v>48</v>
      </c>
      <c r="B16" s="124">
        <v>553.70000000000005</v>
      </c>
      <c r="C16" s="124">
        <v>588.29999999999995</v>
      </c>
    </row>
    <row r="17" spans="1:3" ht="15.75" x14ac:dyDescent="0.2">
      <c r="A17" s="123" t="s">
        <v>47</v>
      </c>
      <c r="B17" s="124">
        <v>959.5</v>
      </c>
      <c r="C17" s="124">
        <v>1019.4</v>
      </c>
    </row>
    <row r="18" spans="1:3" ht="15.75" x14ac:dyDescent="0.2">
      <c r="A18" s="123" t="s">
        <v>46</v>
      </c>
      <c r="B18" s="124">
        <v>1003.2</v>
      </c>
      <c r="C18" s="124">
        <v>1065.9000000000001</v>
      </c>
    </row>
    <row r="19" spans="1:3" ht="15.75" x14ac:dyDescent="0.2">
      <c r="A19" s="123" t="s">
        <v>45</v>
      </c>
      <c r="B19" s="124">
        <v>648.1</v>
      </c>
      <c r="C19" s="124">
        <v>688.6</v>
      </c>
    </row>
    <row r="20" spans="1:3" ht="15.75" x14ac:dyDescent="0.2">
      <c r="A20" s="123" t="s">
        <v>44</v>
      </c>
      <c r="B20" s="124">
        <v>502.2</v>
      </c>
      <c r="C20" s="124">
        <v>533.6</v>
      </c>
    </row>
    <row r="21" spans="1:3" ht="15.75" x14ac:dyDescent="0.2">
      <c r="A21" s="123" t="s">
        <v>92</v>
      </c>
      <c r="B21" s="124">
        <v>441.5</v>
      </c>
      <c r="C21" s="124">
        <v>469.1</v>
      </c>
    </row>
    <row r="22" spans="1:3" ht="15.75" x14ac:dyDescent="0.2">
      <c r="A22" s="123" t="s">
        <v>36</v>
      </c>
      <c r="B22" s="124">
        <v>282.5</v>
      </c>
      <c r="C22" s="124">
        <v>300.2</v>
      </c>
    </row>
    <row r="23" spans="1:3" ht="15.75" x14ac:dyDescent="0.2">
      <c r="A23" s="123" t="s">
        <v>90</v>
      </c>
      <c r="B23" s="124">
        <v>717.4</v>
      </c>
      <c r="C23" s="124">
        <v>762.3</v>
      </c>
    </row>
    <row r="24" spans="1:3" ht="15.75" x14ac:dyDescent="0.2">
      <c r="A24" s="123" t="s">
        <v>31</v>
      </c>
      <c r="B24" s="124">
        <v>565.9</v>
      </c>
      <c r="C24" s="124">
        <v>601.29999999999995</v>
      </c>
    </row>
    <row r="25" spans="1:3" ht="15.75" x14ac:dyDescent="0.2">
      <c r="A25" s="123" t="s">
        <v>24</v>
      </c>
      <c r="B25" s="124">
        <v>133.80000000000001</v>
      </c>
      <c r="C25" s="124">
        <v>142.1</v>
      </c>
    </row>
    <row r="26" spans="1:3" ht="15.75" x14ac:dyDescent="0.2">
      <c r="A26" s="123" t="s">
        <v>23</v>
      </c>
      <c r="B26" s="124">
        <v>341.4</v>
      </c>
      <c r="C26" s="124">
        <v>362.7</v>
      </c>
    </row>
    <row r="27" spans="1:3" ht="15.75" x14ac:dyDescent="0.2">
      <c r="A27" s="123" t="s">
        <v>22</v>
      </c>
      <c r="B27" s="124">
        <v>905.1</v>
      </c>
      <c r="C27" s="124">
        <v>961.7</v>
      </c>
    </row>
    <row r="28" spans="1:3" ht="15.75" x14ac:dyDescent="0.2">
      <c r="A28" s="123" t="s">
        <v>21</v>
      </c>
      <c r="B28" s="124">
        <v>4772</v>
      </c>
      <c r="C28" s="124">
        <v>5070.2</v>
      </c>
    </row>
    <row r="29" spans="1:3" ht="15.75" x14ac:dyDescent="0.2">
      <c r="A29" s="123" t="s">
        <v>19</v>
      </c>
      <c r="B29" s="124">
        <v>773.9</v>
      </c>
      <c r="C29" s="124">
        <v>822.2</v>
      </c>
    </row>
    <row r="30" spans="1:3" ht="15.75" x14ac:dyDescent="0.2">
      <c r="A30" s="123" t="s">
        <v>108</v>
      </c>
      <c r="B30" s="124">
        <v>229.1</v>
      </c>
      <c r="C30" s="124">
        <v>243.4</v>
      </c>
    </row>
    <row r="31" spans="1:3" s="46" customFormat="1" ht="15.75" x14ac:dyDescent="0.2">
      <c r="A31" s="125" t="s">
        <v>154</v>
      </c>
      <c r="B31" s="126">
        <v>1177.9000000000001</v>
      </c>
      <c r="C31" s="126">
        <v>1251.5</v>
      </c>
    </row>
    <row r="32" spans="1:3" ht="15.75" x14ac:dyDescent="0.2">
      <c r="A32" s="123" t="s">
        <v>109</v>
      </c>
      <c r="B32" s="124">
        <v>73.3</v>
      </c>
      <c r="C32" s="124">
        <v>77.900000000000006</v>
      </c>
    </row>
    <row r="33" spans="1:3" ht="15.75" x14ac:dyDescent="0.2">
      <c r="A33" s="123" t="s">
        <v>110</v>
      </c>
      <c r="B33" s="124">
        <v>72.3</v>
      </c>
      <c r="C33" s="124">
        <v>76.8</v>
      </c>
    </row>
    <row r="34" spans="1:3" ht="15.75" x14ac:dyDescent="0.2">
      <c r="A34" s="123" t="s">
        <v>152</v>
      </c>
      <c r="B34" s="124">
        <v>1032.3</v>
      </c>
      <c r="C34" s="124">
        <v>1096.8</v>
      </c>
    </row>
    <row r="35" spans="1:3" ht="15.75" x14ac:dyDescent="0.2">
      <c r="A35" s="123" t="s">
        <v>14</v>
      </c>
      <c r="B35" s="128">
        <v>1210.5</v>
      </c>
      <c r="C35" s="128">
        <v>1286.2</v>
      </c>
    </row>
    <row r="36" spans="1:3" s="46" customFormat="1" ht="15.75" x14ac:dyDescent="0.2">
      <c r="A36" s="125" t="s">
        <v>86</v>
      </c>
      <c r="B36" s="126">
        <v>1538.9</v>
      </c>
      <c r="C36" s="126">
        <v>1606.9</v>
      </c>
    </row>
    <row r="37" spans="1:3" ht="15.75" x14ac:dyDescent="0.2">
      <c r="A37" s="123" t="s">
        <v>162</v>
      </c>
      <c r="B37" s="124">
        <v>618.70000000000005</v>
      </c>
      <c r="C37" s="124">
        <v>629.20000000000005</v>
      </c>
    </row>
    <row r="38" spans="1:3" ht="15.75" x14ac:dyDescent="0.2">
      <c r="A38" s="123" t="s">
        <v>152</v>
      </c>
      <c r="B38" s="124">
        <v>920.2</v>
      </c>
      <c r="C38" s="124">
        <v>977.7</v>
      </c>
    </row>
    <row r="39" spans="1:3" ht="15.75" x14ac:dyDescent="0.2">
      <c r="A39" s="123" t="s">
        <v>11</v>
      </c>
      <c r="B39" s="124">
        <v>263.5</v>
      </c>
      <c r="C39" s="124">
        <v>280</v>
      </c>
    </row>
    <row r="40" spans="1:3" ht="15.75" x14ac:dyDescent="0.2">
      <c r="A40" s="123" t="s">
        <v>10</v>
      </c>
      <c r="B40" s="124">
        <v>645</v>
      </c>
      <c r="C40" s="124">
        <v>685.3</v>
      </c>
    </row>
    <row r="41" spans="1:3" ht="15.75" x14ac:dyDescent="0.2">
      <c r="A41" s="123" t="s">
        <v>9</v>
      </c>
      <c r="B41" s="124">
        <v>946.2</v>
      </c>
      <c r="C41" s="124">
        <v>1005.3</v>
      </c>
    </row>
    <row r="42" spans="1:3" ht="15.75" x14ac:dyDescent="0.2">
      <c r="A42" s="123" t="s">
        <v>8</v>
      </c>
      <c r="B42" s="124">
        <v>1001.6</v>
      </c>
      <c r="C42" s="124">
        <v>1064.2</v>
      </c>
    </row>
    <row r="43" spans="1:3" ht="15.75" x14ac:dyDescent="0.2">
      <c r="A43" s="123" t="s">
        <v>111</v>
      </c>
      <c r="B43" s="124">
        <v>267.3</v>
      </c>
      <c r="C43" s="124">
        <v>284</v>
      </c>
    </row>
    <row r="44" spans="1:3" ht="15.75" x14ac:dyDescent="0.2">
      <c r="A44" s="123" t="s">
        <v>6</v>
      </c>
      <c r="B44" s="124">
        <v>583.9</v>
      </c>
      <c r="C44" s="124">
        <v>620.4</v>
      </c>
    </row>
    <row r="45" spans="1:3" ht="15.75" x14ac:dyDescent="0.2">
      <c r="A45" s="123" t="s">
        <v>143</v>
      </c>
      <c r="B45" s="124">
        <v>2714</v>
      </c>
      <c r="C45" s="124">
        <v>2883.6</v>
      </c>
    </row>
    <row r="46" spans="1:3" ht="15.75" x14ac:dyDescent="0.2">
      <c r="A46" s="123" t="s">
        <v>71</v>
      </c>
      <c r="B46" s="124">
        <v>1344.1</v>
      </c>
      <c r="C46" s="124">
        <v>1428.1</v>
      </c>
    </row>
    <row r="47" spans="1:3" ht="15.75" x14ac:dyDescent="0.2">
      <c r="A47" s="123" t="s">
        <v>144</v>
      </c>
      <c r="B47" s="124">
        <v>3905.2</v>
      </c>
      <c r="C47" s="124">
        <v>4149.3</v>
      </c>
    </row>
    <row r="48" spans="1:3" ht="15.75" x14ac:dyDescent="0.2">
      <c r="A48" s="123" t="s">
        <v>153</v>
      </c>
      <c r="B48" s="124">
        <v>570.1</v>
      </c>
      <c r="C48" s="124">
        <v>605.79999999999995</v>
      </c>
    </row>
    <row r="49" spans="1:3" ht="15.75" x14ac:dyDescent="0.2">
      <c r="A49" s="129" t="s">
        <v>68</v>
      </c>
      <c r="B49" s="124">
        <v>2250</v>
      </c>
      <c r="C49" s="124">
        <v>2500</v>
      </c>
    </row>
    <row r="50" spans="1:3" ht="15.75" x14ac:dyDescent="0.2">
      <c r="A50" s="130" t="s">
        <v>5</v>
      </c>
      <c r="B50" s="126">
        <v>34700</v>
      </c>
      <c r="C50" s="126">
        <v>36950</v>
      </c>
    </row>
    <row r="51" spans="1:3" ht="15.75" x14ac:dyDescent="0.25">
      <c r="A51" s="131" t="s">
        <v>4</v>
      </c>
      <c r="B51" s="126"/>
      <c r="C51" s="126"/>
    </row>
    <row r="52" spans="1:3" ht="15.75" x14ac:dyDescent="0.2">
      <c r="A52" s="132" t="s">
        <v>3</v>
      </c>
      <c r="B52" s="126">
        <v>22371.3</v>
      </c>
      <c r="C52" s="126">
        <v>23769.4</v>
      </c>
    </row>
    <row r="53" spans="1:3" ht="15.75" x14ac:dyDescent="0.2">
      <c r="A53" s="133" t="s">
        <v>2</v>
      </c>
      <c r="B53" s="126">
        <v>1545.3</v>
      </c>
      <c r="C53" s="126">
        <v>1613.8</v>
      </c>
    </row>
    <row r="54" spans="1:3" ht="15.75" x14ac:dyDescent="0.2">
      <c r="A54" s="133" t="s">
        <v>1</v>
      </c>
      <c r="B54" s="126">
        <v>10783.4</v>
      </c>
      <c r="C54" s="126">
        <v>11566.8</v>
      </c>
    </row>
    <row r="57" spans="1:3" x14ac:dyDescent="0.2">
      <c r="A57" s="137" t="s">
        <v>0</v>
      </c>
      <c r="B57" s="137"/>
      <c r="C57" s="137"/>
    </row>
  </sheetData>
  <mergeCells count="2">
    <mergeCell ref="A5:C5"/>
    <mergeCell ref="A57:C57"/>
  </mergeCells>
  <printOptions horizontalCentered="1"/>
  <pageMargins left="0.9055118110236221" right="0.55118110236220474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4"/>
  <sheetViews>
    <sheetView view="pageBreakPreview" topLeftCell="A28" zoomScaleNormal="115" zoomScaleSheetLayoutView="100" workbookViewId="0">
      <selection activeCell="L65" sqref="L65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5" width="9.140625" style="1" customWidth="1"/>
    <col min="246" max="16384" width="9.140625" style="1"/>
  </cols>
  <sheetData>
    <row r="1" spans="1:3" ht="15.75" x14ac:dyDescent="0.25">
      <c r="A1" s="7"/>
      <c r="B1" s="6"/>
      <c r="C1" s="10" t="s">
        <v>81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63" customHeight="1" x14ac:dyDescent="0.2">
      <c r="A5" s="136" t="s">
        <v>156</v>
      </c>
      <c r="B5" s="136"/>
      <c r="C5" s="136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14" t="s">
        <v>65</v>
      </c>
      <c r="B8" s="14" t="s">
        <v>64</v>
      </c>
      <c r="C8" s="18" t="s">
        <v>105</v>
      </c>
    </row>
    <row r="9" spans="1:3" ht="15.75" x14ac:dyDescent="0.2">
      <c r="A9" s="13" t="s">
        <v>63</v>
      </c>
      <c r="B9" s="15">
        <v>106</v>
      </c>
      <c r="C9" s="15">
        <v>106</v>
      </c>
    </row>
    <row r="10" spans="1:3" ht="15.75" x14ac:dyDescent="0.2">
      <c r="A10" s="13" t="s">
        <v>62</v>
      </c>
      <c r="B10" s="15">
        <v>226</v>
      </c>
      <c r="C10" s="15">
        <v>226</v>
      </c>
    </row>
    <row r="11" spans="1:3" ht="15.75" x14ac:dyDescent="0.2">
      <c r="A11" s="13" t="s">
        <v>60</v>
      </c>
      <c r="B11" s="15">
        <v>200</v>
      </c>
      <c r="C11" s="15">
        <v>200</v>
      </c>
    </row>
    <row r="12" spans="1:3" ht="15.75" x14ac:dyDescent="0.2">
      <c r="A12" s="13" t="s">
        <v>59</v>
      </c>
      <c r="B12" s="15">
        <v>146</v>
      </c>
      <c r="C12" s="15">
        <v>146</v>
      </c>
    </row>
    <row r="13" spans="1:3" ht="15.75" x14ac:dyDescent="0.2">
      <c r="A13" s="13" t="s">
        <v>50</v>
      </c>
      <c r="B13" s="15">
        <v>75</v>
      </c>
      <c r="C13" s="15">
        <v>75</v>
      </c>
    </row>
    <row r="14" spans="1:3" ht="15.75" x14ac:dyDescent="0.2">
      <c r="A14" s="13" t="s">
        <v>48</v>
      </c>
      <c r="B14" s="15">
        <v>40</v>
      </c>
      <c r="C14" s="15">
        <v>40</v>
      </c>
    </row>
    <row r="15" spans="1:3" ht="15.75" x14ac:dyDescent="0.2">
      <c r="A15" s="13" t="s">
        <v>47</v>
      </c>
      <c r="B15" s="15">
        <v>200</v>
      </c>
      <c r="C15" s="15">
        <v>200</v>
      </c>
    </row>
    <row r="16" spans="1:3" ht="15.75" x14ac:dyDescent="0.2">
      <c r="A16" s="13" t="s">
        <v>46</v>
      </c>
      <c r="B16" s="15">
        <v>272</v>
      </c>
      <c r="C16" s="15">
        <v>272</v>
      </c>
    </row>
    <row r="17" spans="1:3" ht="15.75" x14ac:dyDescent="0.2">
      <c r="A17" s="13" t="s">
        <v>45</v>
      </c>
      <c r="B17" s="15">
        <v>162</v>
      </c>
      <c r="C17" s="15">
        <v>162</v>
      </c>
    </row>
    <row r="18" spans="1:3" ht="15.75" x14ac:dyDescent="0.2">
      <c r="A18" s="13" t="s">
        <v>44</v>
      </c>
      <c r="B18" s="15">
        <v>177</v>
      </c>
      <c r="C18" s="15">
        <v>177</v>
      </c>
    </row>
    <row r="19" spans="1:3" ht="15.75" x14ac:dyDescent="0.2">
      <c r="A19" s="13" t="s">
        <v>37</v>
      </c>
      <c r="B19" s="15">
        <v>272</v>
      </c>
      <c r="C19" s="15">
        <v>272</v>
      </c>
    </row>
    <row r="20" spans="1:3" ht="15.75" x14ac:dyDescent="0.2">
      <c r="A20" s="13" t="s">
        <v>36</v>
      </c>
      <c r="B20" s="15">
        <v>144</v>
      </c>
      <c r="C20" s="15">
        <v>144</v>
      </c>
    </row>
    <row r="21" spans="1:3" ht="15.75" x14ac:dyDescent="0.2">
      <c r="A21" s="13" t="s">
        <v>35</v>
      </c>
      <c r="B21" s="15">
        <v>150</v>
      </c>
      <c r="C21" s="15">
        <v>150</v>
      </c>
    </row>
    <row r="22" spans="1:3" ht="15.75" x14ac:dyDescent="0.2">
      <c r="A22" s="13" t="s">
        <v>33</v>
      </c>
      <c r="B22" s="15">
        <v>161</v>
      </c>
      <c r="C22" s="15">
        <v>161</v>
      </c>
    </row>
    <row r="23" spans="1:3" ht="15.75" x14ac:dyDescent="0.2">
      <c r="A23" s="13" t="s">
        <v>31</v>
      </c>
      <c r="B23" s="15">
        <v>279</v>
      </c>
      <c r="C23" s="15">
        <v>279</v>
      </c>
    </row>
    <row r="24" spans="1:3" ht="15.75" x14ac:dyDescent="0.2">
      <c r="A24" s="13" t="s">
        <v>24</v>
      </c>
      <c r="B24" s="15">
        <v>61</v>
      </c>
      <c r="C24" s="15">
        <v>61</v>
      </c>
    </row>
    <row r="25" spans="1:3" ht="15.75" x14ac:dyDescent="0.2">
      <c r="A25" s="13" t="s">
        <v>23</v>
      </c>
      <c r="B25" s="15">
        <v>127</v>
      </c>
      <c r="C25" s="15">
        <v>127</v>
      </c>
    </row>
    <row r="26" spans="1:3" ht="15.75" x14ac:dyDescent="0.2">
      <c r="A26" s="13" t="s">
        <v>22</v>
      </c>
      <c r="B26" s="15">
        <v>204</v>
      </c>
      <c r="C26" s="15">
        <v>204</v>
      </c>
    </row>
    <row r="27" spans="1:3" ht="15.75" x14ac:dyDescent="0.2">
      <c r="A27" s="13" t="s">
        <v>21</v>
      </c>
      <c r="B27" s="15">
        <v>174</v>
      </c>
      <c r="C27" s="15">
        <v>174</v>
      </c>
    </row>
    <row r="28" spans="1:3" ht="15.75" x14ac:dyDescent="0.2">
      <c r="A28" s="13" t="s">
        <v>19</v>
      </c>
      <c r="B28" s="15">
        <v>80</v>
      </c>
      <c r="C28" s="15">
        <v>80</v>
      </c>
    </row>
    <row r="29" spans="1:3" ht="15.75" x14ac:dyDescent="0.2">
      <c r="A29" s="13" t="s">
        <v>16</v>
      </c>
      <c r="B29" s="15">
        <v>340</v>
      </c>
      <c r="C29" s="15">
        <v>340</v>
      </c>
    </row>
    <row r="30" spans="1:3" ht="15.75" x14ac:dyDescent="0.2">
      <c r="A30" s="13" t="s">
        <v>15</v>
      </c>
      <c r="B30" s="15">
        <v>166</v>
      </c>
      <c r="C30" s="15">
        <v>166</v>
      </c>
    </row>
    <row r="31" spans="1:3" ht="15.75" x14ac:dyDescent="0.2">
      <c r="A31" s="13" t="s">
        <v>14</v>
      </c>
      <c r="B31" s="15">
        <v>278</v>
      </c>
      <c r="C31" s="15">
        <v>278</v>
      </c>
    </row>
    <row r="32" spans="1:3" ht="15.75" x14ac:dyDescent="0.2">
      <c r="A32" s="13" t="s">
        <v>13</v>
      </c>
      <c r="B32" s="15">
        <v>164</v>
      </c>
      <c r="C32" s="15">
        <v>164</v>
      </c>
    </row>
    <row r="33" spans="1:3" ht="15.75" x14ac:dyDescent="0.2">
      <c r="A33" s="13" t="s">
        <v>11</v>
      </c>
      <c r="B33" s="15">
        <v>161</v>
      </c>
      <c r="C33" s="15">
        <v>161</v>
      </c>
    </row>
    <row r="34" spans="1:3" ht="15.75" x14ac:dyDescent="0.2">
      <c r="A34" s="13" t="s">
        <v>10</v>
      </c>
      <c r="B34" s="15">
        <v>150</v>
      </c>
      <c r="C34" s="15">
        <v>150</v>
      </c>
    </row>
    <row r="35" spans="1:3" ht="15.75" x14ac:dyDescent="0.2">
      <c r="A35" s="13" t="s">
        <v>9</v>
      </c>
      <c r="B35" s="15">
        <v>84</v>
      </c>
      <c r="C35" s="15">
        <v>84</v>
      </c>
    </row>
    <row r="36" spans="1:3" ht="15.75" x14ac:dyDescent="0.2">
      <c r="A36" s="13" t="s">
        <v>8</v>
      </c>
      <c r="B36" s="15">
        <v>60</v>
      </c>
      <c r="C36" s="15">
        <v>60</v>
      </c>
    </row>
    <row r="37" spans="1:3" ht="15.75" x14ac:dyDescent="0.2">
      <c r="A37" s="13" t="s">
        <v>7</v>
      </c>
      <c r="B37" s="15">
        <v>609</v>
      </c>
      <c r="C37" s="15">
        <v>609</v>
      </c>
    </row>
    <row r="38" spans="1:3" ht="15.75" x14ac:dyDescent="0.2">
      <c r="A38" s="13" t="s">
        <v>6</v>
      </c>
      <c r="B38" s="15">
        <v>122</v>
      </c>
      <c r="C38" s="15">
        <v>122</v>
      </c>
    </row>
    <row r="39" spans="1:3" ht="15.75" x14ac:dyDescent="0.25">
      <c r="A39" s="16" t="s">
        <v>5</v>
      </c>
      <c r="B39" s="17">
        <v>5390</v>
      </c>
      <c r="C39" s="17">
        <v>5390</v>
      </c>
    </row>
    <row r="40" spans="1:3" ht="15.75" x14ac:dyDescent="0.25">
      <c r="A40" s="16" t="s">
        <v>4</v>
      </c>
      <c r="B40" s="16"/>
      <c r="C40" s="16"/>
    </row>
    <row r="41" spans="1:3" ht="15.75" x14ac:dyDescent="0.25">
      <c r="A41" s="16" t="s">
        <v>3</v>
      </c>
      <c r="B41" s="17">
        <v>5390</v>
      </c>
      <c r="C41" s="17">
        <v>5390</v>
      </c>
    </row>
    <row r="44" spans="1:3" x14ac:dyDescent="0.2">
      <c r="A44" s="137" t="s">
        <v>0</v>
      </c>
      <c r="B44" s="137"/>
      <c r="C44" s="137"/>
    </row>
  </sheetData>
  <mergeCells count="2">
    <mergeCell ref="A5:C5"/>
    <mergeCell ref="A44:C44"/>
  </mergeCells>
  <printOptions horizontalCentered="1"/>
  <pageMargins left="0.9055118110236221" right="0.6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44"/>
  <sheetViews>
    <sheetView showGridLines="0" view="pageBreakPreview" topLeftCell="A13" zoomScaleNormal="100" zoomScaleSheetLayoutView="100" workbookViewId="0">
      <selection activeCell="G9" sqref="G9"/>
    </sheetView>
  </sheetViews>
  <sheetFormatPr defaultColWidth="9.140625" defaultRowHeight="12.75" x14ac:dyDescent="0.2"/>
  <cols>
    <col min="1" max="1" width="51.85546875" style="1" customWidth="1"/>
    <col min="2" max="2" width="18.5703125" style="1" customWidth="1"/>
    <col min="3" max="3" width="16.42578125" style="1" customWidth="1"/>
    <col min="4" max="253" width="9.140625" style="1" customWidth="1"/>
    <col min="254" max="16384" width="9.140625" style="1"/>
  </cols>
  <sheetData>
    <row r="1" spans="1:11" ht="15.75" x14ac:dyDescent="0.25">
      <c r="A1" s="7"/>
      <c r="B1" s="6"/>
      <c r="C1" s="10" t="s">
        <v>82</v>
      </c>
      <c r="D1" s="7"/>
      <c r="E1" s="7"/>
      <c r="F1" s="7"/>
      <c r="G1" s="2"/>
      <c r="H1" s="3"/>
      <c r="I1" s="3"/>
      <c r="J1" s="6"/>
      <c r="K1" s="6"/>
    </row>
    <row r="2" spans="1:11" ht="15.75" x14ac:dyDescent="0.25">
      <c r="A2" s="7"/>
      <c r="B2" s="6"/>
      <c r="C2" s="10" t="s">
        <v>106</v>
      </c>
      <c r="D2" s="7"/>
      <c r="E2" s="7"/>
      <c r="F2" s="7"/>
      <c r="G2" s="2"/>
      <c r="H2" s="3"/>
      <c r="I2" s="3"/>
      <c r="J2" s="6"/>
      <c r="K2" s="6"/>
    </row>
    <row r="3" spans="1:11" ht="12.75" customHeight="1" x14ac:dyDescent="0.25">
      <c r="A3" s="7"/>
      <c r="B3" s="6"/>
      <c r="C3" s="7"/>
      <c r="D3" s="7"/>
      <c r="E3" s="7"/>
      <c r="F3" s="7"/>
      <c r="G3" s="2"/>
      <c r="H3" s="3"/>
      <c r="I3" s="3"/>
      <c r="J3" s="6"/>
      <c r="K3" s="6"/>
    </row>
    <row r="4" spans="1:11" ht="12.75" customHeight="1" x14ac:dyDescent="0.25">
      <c r="A4" s="3"/>
      <c r="B4" s="3"/>
      <c r="C4" s="3"/>
      <c r="D4" s="3"/>
      <c r="E4" s="3"/>
      <c r="F4" s="3"/>
      <c r="G4" s="2"/>
      <c r="H4" s="3"/>
      <c r="I4" s="3"/>
      <c r="J4" s="6"/>
      <c r="K4" s="6"/>
    </row>
    <row r="5" spans="1:11" ht="81" customHeight="1" x14ac:dyDescent="0.25">
      <c r="A5" s="136" t="s">
        <v>119</v>
      </c>
      <c r="B5" s="136"/>
      <c r="C5" s="136"/>
      <c r="D5" s="8"/>
      <c r="E5" s="8"/>
      <c r="F5" s="8"/>
      <c r="G5" s="2"/>
      <c r="H5" s="3"/>
      <c r="I5" s="3"/>
      <c r="J5" s="6"/>
      <c r="K5" s="6"/>
    </row>
    <row r="6" spans="1:11" ht="12.75" customHeight="1" x14ac:dyDescent="0.25">
      <c r="A6" s="3"/>
      <c r="B6" s="3"/>
      <c r="C6" s="3"/>
      <c r="D6" s="3"/>
      <c r="E6" s="3"/>
      <c r="F6" s="3"/>
      <c r="G6" s="2"/>
      <c r="H6" s="3"/>
      <c r="I6" s="3"/>
      <c r="J6" s="6"/>
      <c r="K6" s="6"/>
    </row>
    <row r="7" spans="1:11" ht="12" customHeight="1" x14ac:dyDescent="0.25">
      <c r="A7" s="3"/>
      <c r="B7" s="6"/>
      <c r="C7" s="7" t="s">
        <v>66</v>
      </c>
      <c r="D7" s="3"/>
      <c r="E7" s="3"/>
      <c r="F7" s="3"/>
      <c r="G7" s="2"/>
      <c r="H7" s="3"/>
      <c r="I7" s="3"/>
      <c r="J7" s="6"/>
      <c r="K7" s="6"/>
    </row>
    <row r="8" spans="1:11" ht="15.75" x14ac:dyDescent="0.25">
      <c r="A8" s="5" t="s">
        <v>65</v>
      </c>
      <c r="B8" s="12" t="s">
        <v>64</v>
      </c>
      <c r="C8" s="11" t="s">
        <v>105</v>
      </c>
      <c r="D8" s="3"/>
      <c r="E8" s="3"/>
      <c r="F8" s="3"/>
      <c r="G8" s="3"/>
      <c r="H8" s="3"/>
      <c r="I8" s="3"/>
      <c r="J8" s="3"/>
      <c r="K8" s="3"/>
    </row>
    <row r="9" spans="1:11" ht="15.75" x14ac:dyDescent="0.25">
      <c r="A9" s="37" t="s">
        <v>63</v>
      </c>
      <c r="B9" s="38">
        <v>500</v>
      </c>
      <c r="C9" s="38">
        <v>500</v>
      </c>
      <c r="D9" s="3"/>
      <c r="E9" s="3"/>
      <c r="F9" s="3"/>
      <c r="G9" s="3"/>
      <c r="H9" s="3"/>
      <c r="I9" s="3"/>
      <c r="J9" s="3"/>
      <c r="K9" s="3"/>
    </row>
    <row r="10" spans="1:11" ht="15.75" x14ac:dyDescent="0.25">
      <c r="A10" s="37" t="s">
        <v>62</v>
      </c>
      <c r="B10" s="38">
        <v>500</v>
      </c>
      <c r="C10" s="38">
        <v>500</v>
      </c>
      <c r="D10" s="3"/>
      <c r="E10" s="3"/>
      <c r="F10" s="3"/>
      <c r="G10" s="3"/>
      <c r="H10" s="3"/>
      <c r="I10" s="3"/>
      <c r="J10" s="3"/>
      <c r="K10" s="3"/>
    </row>
    <row r="11" spans="1:11" ht="15.75" x14ac:dyDescent="0.25">
      <c r="A11" s="37" t="s">
        <v>60</v>
      </c>
      <c r="B11" s="38">
        <v>500</v>
      </c>
      <c r="C11" s="38">
        <v>500</v>
      </c>
      <c r="D11" s="3"/>
      <c r="E11" s="3"/>
      <c r="F11" s="3"/>
      <c r="G11" s="3"/>
      <c r="H11" s="3"/>
      <c r="I11" s="3"/>
      <c r="J11" s="3"/>
      <c r="K11" s="3"/>
    </row>
    <row r="12" spans="1:11" ht="15.75" x14ac:dyDescent="0.25">
      <c r="A12" s="37" t="s">
        <v>59</v>
      </c>
      <c r="B12" s="38">
        <v>500</v>
      </c>
      <c r="C12" s="38">
        <v>500</v>
      </c>
      <c r="D12" s="3"/>
      <c r="E12" s="3"/>
      <c r="F12" s="3"/>
      <c r="G12" s="3"/>
      <c r="H12" s="3"/>
      <c r="I12" s="3"/>
      <c r="J12" s="3"/>
      <c r="K12" s="3"/>
    </row>
    <row r="13" spans="1:11" ht="15.75" x14ac:dyDescent="0.25">
      <c r="A13" s="39" t="s">
        <v>50</v>
      </c>
      <c r="B13" s="38">
        <v>500</v>
      </c>
      <c r="C13" s="38">
        <v>500</v>
      </c>
      <c r="D13" s="3"/>
      <c r="E13" s="3"/>
      <c r="F13" s="3"/>
      <c r="G13" s="3"/>
      <c r="H13" s="3"/>
      <c r="I13" s="3"/>
      <c r="J13" s="3"/>
      <c r="K13" s="3"/>
    </row>
    <row r="14" spans="1:11" ht="15.75" x14ac:dyDescent="0.25">
      <c r="A14" s="39" t="s">
        <v>48</v>
      </c>
      <c r="B14" s="38">
        <v>500</v>
      </c>
      <c r="C14" s="38">
        <v>500</v>
      </c>
      <c r="D14" s="3"/>
      <c r="E14" s="3"/>
      <c r="F14" s="3"/>
      <c r="G14" s="3"/>
      <c r="H14" s="3"/>
      <c r="I14" s="3"/>
      <c r="J14" s="3"/>
      <c r="K14" s="3"/>
    </row>
    <row r="15" spans="1:11" ht="15.75" x14ac:dyDescent="0.25">
      <c r="A15" s="39" t="s">
        <v>47</v>
      </c>
      <c r="B15" s="38">
        <v>500</v>
      </c>
      <c r="C15" s="38">
        <v>500</v>
      </c>
      <c r="D15" s="3"/>
      <c r="E15" s="3"/>
      <c r="F15" s="3"/>
      <c r="G15" s="3"/>
      <c r="H15" s="3"/>
      <c r="I15" s="3"/>
      <c r="J15" s="3"/>
      <c r="K15" s="3"/>
    </row>
    <row r="16" spans="1:11" ht="15.75" x14ac:dyDescent="0.25">
      <c r="A16" s="39" t="s">
        <v>46</v>
      </c>
      <c r="B16" s="38">
        <v>500</v>
      </c>
      <c r="C16" s="38">
        <v>500</v>
      </c>
      <c r="D16" s="3"/>
      <c r="E16" s="3"/>
      <c r="F16" s="3"/>
      <c r="G16" s="3"/>
      <c r="H16" s="3"/>
      <c r="I16" s="3"/>
      <c r="J16" s="3"/>
      <c r="K16" s="3"/>
    </row>
    <row r="17" spans="1:11" ht="15.75" x14ac:dyDescent="0.25">
      <c r="A17" s="39" t="s">
        <v>45</v>
      </c>
      <c r="B17" s="38">
        <v>500</v>
      </c>
      <c r="C17" s="38">
        <v>500</v>
      </c>
      <c r="D17" s="3"/>
      <c r="E17" s="3"/>
      <c r="F17" s="3"/>
      <c r="G17" s="3"/>
      <c r="H17" s="3"/>
      <c r="I17" s="3"/>
      <c r="J17" s="3"/>
      <c r="K17" s="3"/>
    </row>
    <row r="18" spans="1:11" ht="15.75" x14ac:dyDescent="0.25">
      <c r="A18" s="39" t="s">
        <v>44</v>
      </c>
      <c r="B18" s="38">
        <v>500</v>
      </c>
      <c r="C18" s="38">
        <v>500</v>
      </c>
      <c r="D18" s="3"/>
      <c r="E18" s="3"/>
      <c r="F18" s="3"/>
      <c r="G18" s="3"/>
      <c r="H18" s="3"/>
      <c r="I18" s="3"/>
      <c r="J18" s="3"/>
      <c r="K18" s="3"/>
    </row>
    <row r="19" spans="1:11" ht="15.75" x14ac:dyDescent="0.25">
      <c r="A19" s="39" t="s">
        <v>37</v>
      </c>
      <c r="B19" s="38">
        <v>500</v>
      </c>
      <c r="C19" s="38">
        <v>500</v>
      </c>
      <c r="D19" s="3"/>
      <c r="E19" s="3"/>
      <c r="F19" s="3"/>
      <c r="G19" s="3"/>
      <c r="H19" s="3"/>
      <c r="I19" s="3"/>
      <c r="J19" s="3"/>
      <c r="K19" s="3"/>
    </row>
    <row r="20" spans="1:11" ht="15.75" x14ac:dyDescent="0.25">
      <c r="A20" s="39" t="s">
        <v>36</v>
      </c>
      <c r="B20" s="38">
        <v>500</v>
      </c>
      <c r="C20" s="38">
        <v>500</v>
      </c>
      <c r="D20" s="3"/>
      <c r="E20" s="3"/>
      <c r="F20" s="3"/>
      <c r="G20" s="3"/>
      <c r="H20" s="3"/>
      <c r="I20" s="3"/>
      <c r="J20" s="3"/>
      <c r="K20" s="3"/>
    </row>
    <row r="21" spans="1:11" ht="15.75" x14ac:dyDescent="0.25">
      <c r="A21" s="39" t="s">
        <v>35</v>
      </c>
      <c r="B21" s="38">
        <v>500</v>
      </c>
      <c r="C21" s="38">
        <v>500</v>
      </c>
      <c r="D21" s="3"/>
      <c r="E21" s="3"/>
      <c r="F21" s="3"/>
      <c r="G21" s="3"/>
      <c r="H21" s="3"/>
      <c r="I21" s="3"/>
      <c r="J21" s="3"/>
      <c r="K21" s="3"/>
    </row>
    <row r="22" spans="1:11" ht="15.75" x14ac:dyDescent="0.25">
      <c r="A22" s="39" t="s">
        <v>33</v>
      </c>
      <c r="B22" s="38">
        <v>500</v>
      </c>
      <c r="C22" s="38">
        <v>500</v>
      </c>
      <c r="D22" s="3"/>
      <c r="E22" s="3"/>
      <c r="F22" s="3"/>
      <c r="G22" s="3"/>
      <c r="H22" s="3"/>
      <c r="I22" s="3"/>
      <c r="J22" s="3"/>
      <c r="K22" s="3"/>
    </row>
    <row r="23" spans="1:11" ht="15.75" x14ac:dyDescent="0.25">
      <c r="A23" s="39" t="s">
        <v>31</v>
      </c>
      <c r="B23" s="38">
        <v>500</v>
      </c>
      <c r="C23" s="38">
        <v>500</v>
      </c>
      <c r="D23" s="3"/>
      <c r="E23" s="3"/>
      <c r="F23" s="3"/>
      <c r="G23" s="3"/>
      <c r="H23" s="3"/>
      <c r="I23" s="3"/>
      <c r="J23" s="3"/>
      <c r="K23" s="3"/>
    </row>
    <row r="24" spans="1:11" ht="15.75" x14ac:dyDescent="0.25">
      <c r="A24" s="39" t="s">
        <v>24</v>
      </c>
      <c r="B24" s="38">
        <v>500</v>
      </c>
      <c r="C24" s="38">
        <v>500</v>
      </c>
      <c r="D24" s="3"/>
      <c r="E24" s="3"/>
      <c r="F24" s="3"/>
      <c r="G24" s="3"/>
      <c r="H24" s="3"/>
      <c r="I24" s="3"/>
      <c r="J24" s="3"/>
      <c r="K24" s="3"/>
    </row>
    <row r="25" spans="1:11" ht="15.75" x14ac:dyDescent="0.25">
      <c r="A25" s="39" t="s">
        <v>23</v>
      </c>
      <c r="B25" s="38">
        <v>500</v>
      </c>
      <c r="C25" s="38">
        <v>500</v>
      </c>
      <c r="D25" s="3"/>
      <c r="E25" s="3"/>
      <c r="F25" s="3"/>
      <c r="G25" s="3"/>
      <c r="H25" s="3"/>
      <c r="I25" s="3"/>
      <c r="J25" s="3"/>
      <c r="K25" s="3"/>
    </row>
    <row r="26" spans="1:11" ht="15.75" x14ac:dyDescent="0.25">
      <c r="A26" s="39" t="s">
        <v>22</v>
      </c>
      <c r="B26" s="38">
        <v>500</v>
      </c>
      <c r="C26" s="38">
        <v>500</v>
      </c>
      <c r="D26" s="3"/>
      <c r="E26" s="3"/>
      <c r="F26" s="3"/>
      <c r="G26" s="3"/>
      <c r="H26" s="3"/>
      <c r="I26" s="3"/>
      <c r="J26" s="3"/>
      <c r="K26" s="3"/>
    </row>
    <row r="27" spans="1:11" ht="15.75" x14ac:dyDescent="0.25">
      <c r="A27" s="39" t="s">
        <v>21</v>
      </c>
      <c r="B27" s="38">
        <v>500</v>
      </c>
      <c r="C27" s="38">
        <v>500</v>
      </c>
      <c r="D27" s="3"/>
      <c r="E27" s="3"/>
      <c r="F27" s="3"/>
      <c r="G27" s="3"/>
      <c r="H27" s="3"/>
      <c r="I27" s="3"/>
      <c r="J27" s="3"/>
      <c r="K27" s="3"/>
    </row>
    <row r="28" spans="1:11" ht="15.75" x14ac:dyDescent="0.25">
      <c r="A28" s="39" t="s">
        <v>19</v>
      </c>
      <c r="B28" s="38">
        <v>500</v>
      </c>
      <c r="C28" s="38">
        <v>500</v>
      </c>
      <c r="D28" s="3"/>
      <c r="E28" s="3"/>
      <c r="F28" s="3"/>
      <c r="G28" s="3"/>
      <c r="H28" s="3"/>
      <c r="I28" s="3"/>
      <c r="J28" s="3"/>
      <c r="K28" s="3"/>
    </row>
    <row r="29" spans="1:11" ht="15.75" x14ac:dyDescent="0.25">
      <c r="A29" s="39" t="s">
        <v>16</v>
      </c>
      <c r="B29" s="38">
        <v>500</v>
      </c>
      <c r="C29" s="38">
        <v>500</v>
      </c>
      <c r="D29" s="3"/>
      <c r="E29" s="3"/>
      <c r="F29" s="3"/>
      <c r="G29" s="3"/>
      <c r="H29" s="3"/>
      <c r="I29" s="3"/>
      <c r="J29" s="3"/>
      <c r="K29" s="3"/>
    </row>
    <row r="30" spans="1:11" ht="15.75" x14ac:dyDescent="0.25">
      <c r="A30" s="39" t="s">
        <v>15</v>
      </c>
      <c r="B30" s="38">
        <v>500</v>
      </c>
      <c r="C30" s="38">
        <v>500</v>
      </c>
      <c r="D30" s="3"/>
      <c r="E30" s="3"/>
      <c r="F30" s="3"/>
      <c r="G30" s="3"/>
      <c r="H30" s="3"/>
      <c r="I30" s="3"/>
      <c r="J30" s="3"/>
      <c r="K30" s="3"/>
    </row>
    <row r="31" spans="1:11" ht="15.75" x14ac:dyDescent="0.25">
      <c r="A31" s="39" t="s">
        <v>14</v>
      </c>
      <c r="B31" s="38">
        <v>500</v>
      </c>
      <c r="C31" s="38">
        <v>500</v>
      </c>
      <c r="D31" s="3"/>
      <c r="E31" s="3"/>
      <c r="F31" s="3"/>
      <c r="G31" s="3"/>
      <c r="H31" s="3"/>
      <c r="I31" s="3"/>
      <c r="J31" s="3"/>
      <c r="K31" s="3"/>
    </row>
    <row r="32" spans="1:11" ht="15.75" x14ac:dyDescent="0.25">
      <c r="A32" s="39" t="s">
        <v>13</v>
      </c>
      <c r="B32" s="38">
        <v>500</v>
      </c>
      <c r="C32" s="38">
        <v>500</v>
      </c>
      <c r="D32" s="3"/>
      <c r="E32" s="3"/>
      <c r="F32" s="3"/>
      <c r="G32" s="3"/>
      <c r="H32" s="3"/>
      <c r="I32" s="3"/>
      <c r="J32" s="3"/>
      <c r="K32" s="3"/>
    </row>
    <row r="33" spans="1:11" ht="15.75" x14ac:dyDescent="0.25">
      <c r="A33" s="39" t="s">
        <v>11</v>
      </c>
      <c r="B33" s="38">
        <v>500</v>
      </c>
      <c r="C33" s="38">
        <v>500</v>
      </c>
      <c r="D33" s="3"/>
      <c r="E33" s="3"/>
      <c r="F33" s="3"/>
      <c r="G33" s="3"/>
      <c r="H33" s="3"/>
      <c r="I33" s="3"/>
      <c r="J33" s="3"/>
      <c r="K33" s="3"/>
    </row>
    <row r="34" spans="1:11" ht="15.75" x14ac:dyDescent="0.25">
      <c r="A34" s="39" t="s">
        <v>10</v>
      </c>
      <c r="B34" s="38">
        <v>500</v>
      </c>
      <c r="C34" s="38">
        <v>500</v>
      </c>
      <c r="D34" s="3"/>
      <c r="E34" s="3"/>
      <c r="F34" s="3"/>
      <c r="G34" s="3"/>
      <c r="H34" s="3"/>
      <c r="I34" s="3"/>
      <c r="J34" s="3"/>
      <c r="K34" s="3"/>
    </row>
    <row r="35" spans="1:11" ht="15.75" x14ac:dyDescent="0.25">
      <c r="A35" s="39" t="s">
        <v>9</v>
      </c>
      <c r="B35" s="38">
        <v>500</v>
      </c>
      <c r="C35" s="38">
        <v>500</v>
      </c>
      <c r="D35" s="3"/>
      <c r="E35" s="3"/>
      <c r="F35" s="3"/>
      <c r="G35" s="3"/>
      <c r="H35" s="3"/>
      <c r="I35" s="3"/>
      <c r="J35" s="3"/>
      <c r="K35" s="3"/>
    </row>
    <row r="36" spans="1:11" ht="15.75" x14ac:dyDescent="0.25">
      <c r="A36" s="39" t="s">
        <v>8</v>
      </c>
      <c r="B36" s="38">
        <v>500</v>
      </c>
      <c r="C36" s="38">
        <v>500</v>
      </c>
      <c r="D36" s="3"/>
      <c r="E36" s="3"/>
      <c r="F36" s="3"/>
      <c r="G36" s="3"/>
      <c r="H36" s="3"/>
      <c r="I36" s="3"/>
      <c r="J36" s="3"/>
      <c r="K36" s="3"/>
    </row>
    <row r="37" spans="1:11" ht="15.75" x14ac:dyDescent="0.25">
      <c r="A37" s="39" t="s">
        <v>7</v>
      </c>
      <c r="B37" s="38">
        <v>500</v>
      </c>
      <c r="C37" s="38">
        <v>500</v>
      </c>
      <c r="D37" s="3"/>
      <c r="E37" s="3"/>
      <c r="F37" s="3"/>
      <c r="G37" s="3"/>
      <c r="H37" s="3"/>
      <c r="I37" s="3"/>
      <c r="J37" s="3"/>
      <c r="K37" s="3"/>
    </row>
    <row r="38" spans="1:11" ht="15.75" x14ac:dyDescent="0.25">
      <c r="A38" s="39" t="s">
        <v>6</v>
      </c>
      <c r="B38" s="38">
        <v>500</v>
      </c>
      <c r="C38" s="38">
        <v>500</v>
      </c>
      <c r="D38" s="3"/>
      <c r="E38" s="3"/>
      <c r="F38" s="3"/>
      <c r="G38" s="3"/>
      <c r="H38" s="3"/>
      <c r="I38" s="3"/>
      <c r="J38" s="3"/>
      <c r="K38" s="3"/>
    </row>
    <row r="39" spans="1:11" ht="15.75" x14ac:dyDescent="0.25">
      <c r="A39" s="40" t="s">
        <v>5</v>
      </c>
      <c r="B39" s="41">
        <v>15000</v>
      </c>
      <c r="C39" s="41">
        <v>15000</v>
      </c>
      <c r="D39" s="3"/>
      <c r="E39" s="3"/>
      <c r="F39" s="3"/>
      <c r="G39" s="3"/>
      <c r="H39" s="3"/>
      <c r="I39" s="3"/>
      <c r="J39" s="3"/>
      <c r="K39" s="3"/>
    </row>
    <row r="40" spans="1:11" ht="15.75" x14ac:dyDescent="0.25">
      <c r="A40" s="40" t="s">
        <v>4</v>
      </c>
      <c r="B40" s="41"/>
      <c r="C40" s="41"/>
      <c r="D40" s="3"/>
      <c r="E40" s="3"/>
      <c r="F40" s="3"/>
      <c r="G40" s="3"/>
      <c r="H40" s="3"/>
      <c r="I40" s="3"/>
      <c r="J40" s="3"/>
      <c r="K40" s="3"/>
    </row>
    <row r="41" spans="1:11" ht="15.75" x14ac:dyDescent="0.25">
      <c r="A41" s="40" t="s">
        <v>3</v>
      </c>
      <c r="B41" s="41">
        <v>15000</v>
      </c>
      <c r="C41" s="41">
        <v>15000</v>
      </c>
      <c r="D41" s="3"/>
      <c r="E41" s="3"/>
      <c r="F41" s="3"/>
      <c r="G41" s="3"/>
      <c r="H41" s="3"/>
      <c r="I41" s="3"/>
      <c r="J41" s="3"/>
      <c r="K41" s="3"/>
    </row>
    <row r="42" spans="1:11" ht="13.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ht="13.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ht="12.75" customHeight="1" x14ac:dyDescent="0.25">
      <c r="A44" s="143" t="s">
        <v>0</v>
      </c>
      <c r="B44" s="143"/>
      <c r="C44" s="143"/>
      <c r="D44" s="2"/>
      <c r="E44" s="2"/>
      <c r="F44" s="2"/>
      <c r="G44" s="2"/>
      <c r="H44" s="2"/>
      <c r="I44" s="2"/>
      <c r="J44" s="2"/>
      <c r="K44" s="2"/>
    </row>
  </sheetData>
  <mergeCells count="2">
    <mergeCell ref="A5:C5"/>
    <mergeCell ref="A44:C44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6"/>
  <sheetViews>
    <sheetView view="pageBreakPreview" zoomScaleNormal="85" zoomScaleSheetLayoutView="100" workbookViewId="0">
      <selection activeCell="C13" sqref="A8:C13"/>
    </sheetView>
  </sheetViews>
  <sheetFormatPr defaultColWidth="9.140625" defaultRowHeight="12.75" x14ac:dyDescent="0.2"/>
  <cols>
    <col min="1" max="1" width="50" style="1" customWidth="1"/>
    <col min="2" max="2" width="15.85546875" style="1" customWidth="1"/>
    <col min="3" max="3" width="16.42578125" style="1" customWidth="1"/>
    <col min="4" max="242" width="9.140625" style="1" customWidth="1"/>
    <col min="243" max="16384" width="9.140625" style="1"/>
  </cols>
  <sheetData>
    <row r="1" spans="1:3" ht="15.75" x14ac:dyDescent="0.25">
      <c r="A1" s="84"/>
      <c r="B1" s="86"/>
      <c r="C1" s="85" t="s">
        <v>83</v>
      </c>
    </row>
    <row r="2" spans="1:3" ht="15.75" x14ac:dyDescent="0.25">
      <c r="A2" s="84"/>
      <c r="B2" s="86"/>
      <c r="C2" s="85" t="s">
        <v>106</v>
      </c>
    </row>
    <row r="3" spans="1:3" ht="12.75" customHeight="1" x14ac:dyDescent="0.25">
      <c r="A3" s="84"/>
      <c r="B3" s="86"/>
      <c r="C3" s="84"/>
    </row>
    <row r="4" spans="1:3" ht="12.75" customHeight="1" x14ac:dyDescent="0.25">
      <c r="A4" s="87"/>
      <c r="B4" s="87"/>
      <c r="C4" s="87"/>
    </row>
    <row r="5" spans="1:3" ht="81.75" customHeight="1" x14ac:dyDescent="0.2">
      <c r="A5" s="142" t="s">
        <v>142</v>
      </c>
      <c r="B5" s="142"/>
      <c r="C5" s="142"/>
    </row>
    <row r="6" spans="1:3" ht="12.75" customHeight="1" x14ac:dyDescent="0.25">
      <c r="A6" s="87"/>
      <c r="B6" s="87"/>
      <c r="C6" s="87"/>
    </row>
    <row r="7" spans="1:3" ht="12.75" customHeight="1" x14ac:dyDescent="0.25">
      <c r="A7" s="87"/>
      <c r="B7" s="86"/>
      <c r="C7" s="84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">
      <c r="A9" s="96" t="s">
        <v>71</v>
      </c>
      <c r="B9" s="150">
        <v>1300</v>
      </c>
      <c r="C9" s="150">
        <v>0</v>
      </c>
    </row>
    <row r="10" spans="1:3" ht="15.75" x14ac:dyDescent="0.25">
      <c r="A10" s="97" t="s">
        <v>69</v>
      </c>
      <c r="B10" s="94">
        <v>0</v>
      </c>
      <c r="C10" s="94">
        <v>1300</v>
      </c>
    </row>
    <row r="11" spans="1:3" ht="15.75" x14ac:dyDescent="0.25">
      <c r="A11" s="98" t="s">
        <v>5</v>
      </c>
      <c r="B11" s="95">
        <v>1300</v>
      </c>
      <c r="C11" s="95">
        <v>1300</v>
      </c>
    </row>
    <row r="12" spans="1:3" ht="15.75" x14ac:dyDescent="0.25">
      <c r="A12" s="98" t="s">
        <v>4</v>
      </c>
      <c r="B12" s="98"/>
      <c r="C12" s="98"/>
    </row>
    <row r="13" spans="1:3" ht="15.75" x14ac:dyDescent="0.25">
      <c r="A13" s="98" t="s">
        <v>1</v>
      </c>
      <c r="B13" s="95">
        <v>1300</v>
      </c>
      <c r="C13" s="95">
        <v>1300</v>
      </c>
    </row>
    <row r="16" spans="1:3" x14ac:dyDescent="0.2">
      <c r="A16" s="137" t="s">
        <v>157</v>
      </c>
      <c r="B16" s="137"/>
      <c r="C16" s="137"/>
    </row>
  </sheetData>
  <mergeCells count="2">
    <mergeCell ref="A5:C5"/>
    <mergeCell ref="A16:C16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32"/>
  <sheetViews>
    <sheetView showGridLines="0" view="pageBreakPreview" topLeftCell="A4" zoomScaleNormal="100" zoomScaleSheetLayoutView="100" workbookViewId="0">
      <selection activeCell="C29" sqref="A8:C29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3" width="9.140625" style="1" customWidth="1"/>
    <col min="244" max="16384" width="9.140625" style="1"/>
  </cols>
  <sheetData>
    <row r="1" spans="1:3" ht="15.75" x14ac:dyDescent="0.25">
      <c r="A1" s="7"/>
      <c r="B1" s="6"/>
      <c r="C1" s="10" t="s">
        <v>84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51" customHeight="1" x14ac:dyDescent="0.2">
      <c r="A5" s="136" t="s">
        <v>114</v>
      </c>
      <c r="B5" s="136"/>
      <c r="C5" s="136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">
      <c r="A9" s="28" t="s">
        <v>63</v>
      </c>
      <c r="B9" s="45">
        <v>0</v>
      </c>
      <c r="C9" s="45">
        <v>500</v>
      </c>
    </row>
    <row r="10" spans="1:3" ht="15.75" x14ac:dyDescent="0.2">
      <c r="A10" s="28" t="s">
        <v>62</v>
      </c>
      <c r="B10" s="45">
        <v>0</v>
      </c>
      <c r="C10" s="45">
        <v>400</v>
      </c>
    </row>
    <row r="11" spans="1:3" ht="15.75" x14ac:dyDescent="0.2">
      <c r="A11" s="28" t="s">
        <v>60</v>
      </c>
      <c r="B11" s="45">
        <v>400</v>
      </c>
      <c r="C11" s="45">
        <v>0</v>
      </c>
    </row>
    <row r="12" spans="1:3" ht="15.75" x14ac:dyDescent="0.2">
      <c r="A12" s="28" t="s">
        <v>50</v>
      </c>
      <c r="B12" s="45">
        <v>0</v>
      </c>
      <c r="C12" s="45">
        <v>400</v>
      </c>
    </row>
    <row r="13" spans="1:3" ht="15.75" x14ac:dyDescent="0.2">
      <c r="A13" s="28" t="s">
        <v>47</v>
      </c>
      <c r="B13" s="45">
        <v>400</v>
      </c>
      <c r="C13" s="45">
        <v>0</v>
      </c>
    </row>
    <row r="14" spans="1:3" ht="15.75" x14ac:dyDescent="0.2">
      <c r="A14" s="28" t="s">
        <v>45</v>
      </c>
      <c r="B14" s="45">
        <v>400</v>
      </c>
      <c r="C14" s="45">
        <v>0</v>
      </c>
    </row>
    <row r="15" spans="1:3" ht="15.75" x14ac:dyDescent="0.2">
      <c r="A15" s="28" t="s">
        <v>36</v>
      </c>
      <c r="B15" s="45">
        <v>400</v>
      </c>
      <c r="C15" s="45">
        <v>0</v>
      </c>
    </row>
    <row r="16" spans="1:3" ht="15.75" x14ac:dyDescent="0.2">
      <c r="A16" s="28" t="s">
        <v>33</v>
      </c>
      <c r="B16" s="45">
        <v>400</v>
      </c>
      <c r="C16" s="45">
        <v>0</v>
      </c>
    </row>
    <row r="17" spans="1:3" ht="15.75" x14ac:dyDescent="0.2">
      <c r="A17" s="28" t="s">
        <v>31</v>
      </c>
      <c r="B17" s="45">
        <v>2100</v>
      </c>
      <c r="C17" s="45">
        <v>0</v>
      </c>
    </row>
    <row r="18" spans="1:3" ht="15.75" x14ac:dyDescent="0.2">
      <c r="A18" s="28" t="s">
        <v>24</v>
      </c>
      <c r="B18" s="45">
        <v>0</v>
      </c>
      <c r="C18" s="45">
        <v>400</v>
      </c>
    </row>
    <row r="19" spans="1:3" ht="15.75" x14ac:dyDescent="0.2">
      <c r="A19" s="28" t="s">
        <v>23</v>
      </c>
      <c r="B19" s="45">
        <v>2000</v>
      </c>
      <c r="C19" s="45">
        <v>100</v>
      </c>
    </row>
    <row r="20" spans="1:3" ht="15.75" x14ac:dyDescent="0.2">
      <c r="A20" s="28" t="s">
        <v>19</v>
      </c>
      <c r="B20" s="45">
        <v>0</v>
      </c>
      <c r="C20" s="45">
        <v>2000</v>
      </c>
    </row>
    <row r="21" spans="1:3" ht="15.75" x14ac:dyDescent="0.2">
      <c r="A21" s="28" t="s">
        <v>11</v>
      </c>
      <c r="B21" s="45">
        <v>0</v>
      </c>
      <c r="C21" s="45">
        <v>100</v>
      </c>
    </row>
    <row r="22" spans="1:3" ht="15.75" x14ac:dyDescent="0.2">
      <c r="A22" s="28" t="s">
        <v>115</v>
      </c>
      <c r="B22" s="45">
        <v>0</v>
      </c>
      <c r="C22" s="45">
        <v>400</v>
      </c>
    </row>
    <row r="23" spans="1:3" ht="15.75" x14ac:dyDescent="0.2">
      <c r="A23" s="28" t="s">
        <v>8</v>
      </c>
      <c r="B23" s="45">
        <v>100</v>
      </c>
      <c r="C23" s="45">
        <v>0</v>
      </c>
    </row>
    <row r="24" spans="1:3" ht="15.75" x14ac:dyDescent="0.2">
      <c r="A24" s="28" t="s">
        <v>7</v>
      </c>
      <c r="B24" s="45">
        <v>100</v>
      </c>
      <c r="C24" s="45">
        <v>2000</v>
      </c>
    </row>
    <row r="25" spans="1:3" ht="15.75" x14ac:dyDescent="0.2">
      <c r="A25" s="28" t="s">
        <v>68</v>
      </c>
      <c r="B25" s="45">
        <v>200000</v>
      </c>
      <c r="C25" s="45">
        <v>200000</v>
      </c>
    </row>
    <row r="26" spans="1:3" ht="15.75" x14ac:dyDescent="0.25">
      <c r="A26" s="29" t="s">
        <v>5</v>
      </c>
      <c r="B26" s="27">
        <v>206300</v>
      </c>
      <c r="C26" s="27">
        <v>206300</v>
      </c>
    </row>
    <row r="27" spans="1:3" ht="15.75" x14ac:dyDescent="0.25">
      <c r="A27" s="29" t="s">
        <v>4</v>
      </c>
      <c r="B27" s="27"/>
      <c r="C27" s="27"/>
    </row>
    <row r="28" spans="1:3" ht="15.75" x14ac:dyDescent="0.25">
      <c r="A28" s="29" t="s">
        <v>3</v>
      </c>
      <c r="B28" s="27">
        <v>6300</v>
      </c>
      <c r="C28" s="27">
        <v>6300</v>
      </c>
    </row>
    <row r="29" spans="1:3" ht="15.75" x14ac:dyDescent="0.25">
      <c r="A29" s="29" t="s">
        <v>1</v>
      </c>
      <c r="B29" s="27">
        <v>200000</v>
      </c>
      <c r="C29" s="27">
        <v>200000</v>
      </c>
    </row>
    <row r="32" spans="1:3" x14ac:dyDescent="0.2">
      <c r="A32" s="137" t="s">
        <v>148</v>
      </c>
      <c r="B32" s="137"/>
      <c r="C32" s="137"/>
    </row>
  </sheetData>
  <mergeCells count="2">
    <mergeCell ref="A5:C5"/>
    <mergeCell ref="A32:C32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1"/>
  <sheetViews>
    <sheetView view="pageBreakPreview" zoomScaleNormal="100" zoomScaleSheetLayoutView="100" workbookViewId="0">
      <selection activeCell="C15" sqref="A8:C15"/>
    </sheetView>
  </sheetViews>
  <sheetFormatPr defaultRowHeight="15" x14ac:dyDescent="0.25"/>
  <cols>
    <col min="1" max="1" width="51.85546875" customWidth="1"/>
    <col min="2" max="2" width="17.5703125" customWidth="1"/>
    <col min="3" max="3" width="18" customWidth="1"/>
  </cols>
  <sheetData>
    <row r="1" spans="1:3" ht="15.75" x14ac:dyDescent="0.25">
      <c r="A1" s="84"/>
      <c r="B1" s="83"/>
      <c r="C1" s="85" t="s">
        <v>94</v>
      </c>
    </row>
    <row r="2" spans="1:3" ht="15.75" x14ac:dyDescent="0.25">
      <c r="A2" s="84"/>
      <c r="B2" s="83"/>
      <c r="C2" s="85" t="s">
        <v>106</v>
      </c>
    </row>
    <row r="3" spans="1:3" ht="15.75" x14ac:dyDescent="0.25">
      <c r="A3" s="84"/>
      <c r="B3" s="86"/>
      <c r="C3" s="83"/>
    </row>
    <row r="4" spans="1:3" ht="15.75" x14ac:dyDescent="0.25">
      <c r="A4" s="87"/>
      <c r="B4" s="87"/>
      <c r="C4" s="83"/>
    </row>
    <row r="5" spans="1:3" ht="63.75" customHeight="1" x14ac:dyDescent="0.25">
      <c r="A5" s="136" t="s">
        <v>164</v>
      </c>
      <c r="B5" s="136"/>
      <c r="C5" s="136"/>
    </row>
    <row r="6" spans="1:3" ht="15.75" x14ac:dyDescent="0.25">
      <c r="A6" s="87"/>
      <c r="B6" s="87"/>
      <c r="C6" s="83"/>
    </row>
    <row r="7" spans="1:3" ht="15.75" x14ac:dyDescent="0.25">
      <c r="A7" s="87"/>
      <c r="B7" s="83"/>
      <c r="C7" s="84" t="s">
        <v>66</v>
      </c>
    </row>
    <row r="8" spans="1:3" s="1" customFormat="1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5">
      <c r="A9" s="110" t="s">
        <v>62</v>
      </c>
      <c r="B9" s="102">
        <v>25609</v>
      </c>
      <c r="C9" s="102">
        <v>34615.4</v>
      </c>
    </row>
    <row r="10" spans="1:3" ht="15.75" x14ac:dyDescent="0.25">
      <c r="A10" s="110" t="s">
        <v>33</v>
      </c>
      <c r="B10" s="102">
        <v>25506</v>
      </c>
      <c r="C10" s="102">
        <v>0</v>
      </c>
    </row>
    <row r="11" spans="1:3" ht="15.75" x14ac:dyDescent="0.25">
      <c r="A11" s="110" t="s">
        <v>129</v>
      </c>
      <c r="B11" s="102">
        <v>30690</v>
      </c>
      <c r="C11" s="102">
        <v>30690</v>
      </c>
    </row>
    <row r="12" spans="1:3" ht="15.75" x14ac:dyDescent="0.25">
      <c r="A12" s="110" t="s">
        <v>14</v>
      </c>
      <c r="B12" s="102">
        <v>16195</v>
      </c>
      <c r="C12" s="102">
        <v>32694.6</v>
      </c>
    </row>
    <row r="13" spans="1:3" ht="15.75" x14ac:dyDescent="0.25">
      <c r="A13" s="89" t="s">
        <v>5</v>
      </c>
      <c r="B13" s="103">
        <v>98000</v>
      </c>
      <c r="C13" s="103">
        <v>98000</v>
      </c>
    </row>
    <row r="14" spans="1:3" ht="15.75" x14ac:dyDescent="0.25">
      <c r="A14" s="89" t="s">
        <v>4</v>
      </c>
      <c r="B14" s="103"/>
      <c r="C14" s="102"/>
    </row>
    <row r="15" spans="1:3" ht="15.75" x14ac:dyDescent="0.25">
      <c r="A15" s="89" t="s">
        <v>3</v>
      </c>
      <c r="B15" s="103">
        <v>98000</v>
      </c>
      <c r="C15" s="103">
        <v>98000</v>
      </c>
    </row>
    <row r="16" spans="1:3" ht="15.75" x14ac:dyDescent="0.25">
      <c r="A16" s="87"/>
      <c r="B16" s="87"/>
      <c r="C16" s="90"/>
    </row>
    <row r="17" spans="1:3" ht="15.75" x14ac:dyDescent="0.25">
      <c r="A17" s="87"/>
      <c r="B17" s="87"/>
      <c r="C17" s="90"/>
    </row>
    <row r="18" spans="1:3" x14ac:dyDescent="0.25">
      <c r="A18" s="146" t="s">
        <v>0</v>
      </c>
      <c r="B18" s="146"/>
      <c r="C18" s="146"/>
    </row>
    <row r="21" spans="1:3" x14ac:dyDescent="0.25">
      <c r="A21" s="91"/>
      <c r="B21" s="83"/>
      <c r="C21" s="83"/>
    </row>
  </sheetData>
  <mergeCells count="2">
    <mergeCell ref="A5:C5"/>
    <mergeCell ref="A18:C18"/>
  </mergeCells>
  <printOptions horizontalCentered="1"/>
  <pageMargins left="0.9055118110236221" right="0.55118110236220474" top="0.74803149606299213" bottom="0.74803149606299213" header="0.31496062992125984" footer="0.31496062992125984"/>
  <pageSetup paperSize="9" scale="95" orientation="portrait" r:id="rId1"/>
  <headerFooter>
    <oddFooter>Страница 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7"/>
  <sheetViews>
    <sheetView view="pageBreakPreview" zoomScaleNormal="85" zoomScaleSheetLayoutView="100" workbookViewId="0">
      <selection activeCell="C14" sqref="A8:C14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53" width="9.140625" style="1" customWidth="1"/>
    <col min="254" max="16384" width="9.140625" style="1"/>
  </cols>
  <sheetData>
    <row r="1" spans="1:11" ht="15.75" x14ac:dyDescent="0.25">
      <c r="A1" s="7"/>
      <c r="B1" s="6"/>
      <c r="C1" s="10" t="s">
        <v>95</v>
      </c>
      <c r="D1" s="7"/>
      <c r="E1" s="7"/>
      <c r="F1" s="7"/>
      <c r="G1" s="2"/>
      <c r="H1" s="3"/>
      <c r="I1" s="3"/>
      <c r="J1" s="6"/>
      <c r="K1" s="6"/>
    </row>
    <row r="2" spans="1:11" ht="15.75" x14ac:dyDescent="0.25">
      <c r="A2" s="7"/>
      <c r="B2" s="6"/>
      <c r="C2" s="10" t="s">
        <v>106</v>
      </c>
      <c r="D2" s="7"/>
      <c r="E2" s="7"/>
      <c r="F2" s="7"/>
      <c r="G2" s="2"/>
      <c r="H2" s="3"/>
      <c r="I2" s="3"/>
      <c r="J2" s="6"/>
      <c r="K2" s="6"/>
    </row>
    <row r="3" spans="1:11" ht="12.75" customHeight="1" x14ac:dyDescent="0.25">
      <c r="A3" s="7"/>
      <c r="B3" s="6"/>
      <c r="C3" s="7"/>
      <c r="D3" s="7"/>
      <c r="E3" s="7"/>
      <c r="F3" s="7"/>
      <c r="G3" s="2"/>
      <c r="H3" s="3"/>
      <c r="I3" s="3"/>
      <c r="J3" s="6"/>
      <c r="K3" s="6"/>
    </row>
    <row r="4" spans="1:11" ht="12.75" customHeight="1" x14ac:dyDescent="0.25">
      <c r="A4" s="3"/>
      <c r="B4" s="3"/>
      <c r="C4" s="3"/>
      <c r="D4" s="3"/>
      <c r="E4" s="3"/>
      <c r="F4" s="3"/>
      <c r="G4" s="2"/>
      <c r="H4" s="3"/>
      <c r="I4" s="3"/>
      <c r="J4" s="6"/>
      <c r="K4" s="6"/>
    </row>
    <row r="5" spans="1:11" ht="63.75" customHeight="1" x14ac:dyDescent="0.25">
      <c r="A5" s="136" t="s">
        <v>165</v>
      </c>
      <c r="B5" s="136"/>
      <c r="C5" s="136"/>
      <c r="D5" s="8"/>
      <c r="E5" s="8"/>
      <c r="F5" s="8"/>
      <c r="G5" s="2"/>
      <c r="H5" s="3"/>
      <c r="I5" s="3"/>
      <c r="J5" s="6"/>
      <c r="K5" s="6"/>
    </row>
    <row r="6" spans="1:11" ht="12.75" customHeight="1" x14ac:dyDescent="0.25">
      <c r="A6" s="3"/>
      <c r="B6" s="3"/>
      <c r="C6" s="3"/>
      <c r="D6" s="3"/>
      <c r="E6" s="3"/>
      <c r="F6" s="3"/>
      <c r="G6" s="2"/>
      <c r="H6" s="3"/>
      <c r="I6" s="3"/>
      <c r="J6" s="6"/>
      <c r="K6" s="6"/>
    </row>
    <row r="7" spans="1:11" ht="12.75" customHeight="1" x14ac:dyDescent="0.25">
      <c r="A7" s="3"/>
      <c r="B7" s="6"/>
      <c r="C7" s="7" t="s">
        <v>66</v>
      </c>
      <c r="D7" s="3"/>
      <c r="E7" s="3"/>
      <c r="F7" s="3"/>
      <c r="G7" s="2"/>
      <c r="H7" s="3"/>
      <c r="I7" s="3"/>
      <c r="J7" s="6"/>
      <c r="K7" s="6"/>
    </row>
    <row r="8" spans="1:11" ht="15.75" x14ac:dyDescent="0.25">
      <c r="A8" s="88" t="s">
        <v>65</v>
      </c>
      <c r="B8" s="88" t="s">
        <v>64</v>
      </c>
      <c r="C8" s="4" t="s">
        <v>105</v>
      </c>
      <c r="D8" s="3"/>
      <c r="E8" s="3"/>
      <c r="F8" s="3"/>
      <c r="G8" s="3"/>
      <c r="H8" s="3"/>
      <c r="I8" s="3"/>
      <c r="J8" s="3"/>
      <c r="K8" s="3"/>
    </row>
    <row r="9" spans="1:11" ht="15.75" x14ac:dyDescent="0.25">
      <c r="A9" s="44" t="s">
        <v>59</v>
      </c>
      <c r="B9" s="38">
        <v>6957.5</v>
      </c>
      <c r="C9" s="20">
        <v>12879.5</v>
      </c>
      <c r="D9" s="3"/>
      <c r="E9" s="3"/>
      <c r="F9" s="3"/>
      <c r="G9" s="3"/>
      <c r="H9" s="3"/>
      <c r="I9" s="3"/>
      <c r="J9" s="3"/>
      <c r="K9" s="3"/>
    </row>
    <row r="10" spans="1:11" ht="15.75" x14ac:dyDescent="0.25">
      <c r="A10" s="44" t="s">
        <v>23</v>
      </c>
      <c r="B10" s="38">
        <v>2730</v>
      </c>
      <c r="C10" s="20">
        <v>0</v>
      </c>
      <c r="D10" s="3"/>
      <c r="E10" s="3"/>
      <c r="F10" s="3"/>
      <c r="G10" s="3"/>
      <c r="H10" s="3"/>
      <c r="I10" s="3"/>
      <c r="J10" s="3"/>
      <c r="K10" s="3"/>
    </row>
    <row r="11" spans="1:11" ht="15.75" x14ac:dyDescent="0.25">
      <c r="A11" s="44" t="s">
        <v>21</v>
      </c>
      <c r="B11" s="38">
        <v>3192</v>
      </c>
      <c r="C11" s="20">
        <v>0</v>
      </c>
      <c r="D11" s="3"/>
      <c r="E11" s="3"/>
      <c r="F11" s="3"/>
      <c r="G11" s="3"/>
      <c r="H11" s="3"/>
      <c r="I11" s="3"/>
      <c r="J11" s="3"/>
      <c r="K11" s="3"/>
    </row>
    <row r="12" spans="1:11" ht="15.75" x14ac:dyDescent="0.25">
      <c r="A12" s="43" t="s">
        <v>5</v>
      </c>
      <c r="B12" s="42">
        <v>12879.5</v>
      </c>
      <c r="C12" s="42">
        <v>12879.5</v>
      </c>
      <c r="D12" s="3"/>
      <c r="E12" s="3"/>
      <c r="F12" s="3"/>
      <c r="G12" s="3"/>
      <c r="H12" s="3"/>
      <c r="I12" s="3"/>
      <c r="J12" s="3"/>
      <c r="K12" s="3"/>
    </row>
    <row r="13" spans="1:11" ht="15.75" x14ac:dyDescent="0.25">
      <c r="A13" s="43" t="s">
        <v>4</v>
      </c>
      <c r="B13" s="42"/>
      <c r="C13" s="20"/>
      <c r="D13" s="3"/>
      <c r="E13" s="3"/>
      <c r="F13" s="3"/>
      <c r="G13" s="3"/>
      <c r="H13" s="3"/>
      <c r="I13" s="3"/>
      <c r="J13" s="3"/>
      <c r="K13" s="3"/>
    </row>
    <row r="14" spans="1:11" ht="15.75" x14ac:dyDescent="0.25">
      <c r="A14" s="43" t="s">
        <v>107</v>
      </c>
      <c r="B14" s="19">
        <v>12879.5</v>
      </c>
      <c r="C14" s="19">
        <v>12879.5</v>
      </c>
      <c r="D14" s="3"/>
      <c r="E14" s="3"/>
      <c r="F14" s="3"/>
      <c r="G14" s="3"/>
      <c r="H14" s="3"/>
      <c r="I14" s="3"/>
      <c r="J14" s="3"/>
      <c r="K14" s="3"/>
    </row>
    <row r="15" spans="1:11" ht="13.5" customHeigh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3.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</row>
    <row r="17" spans="1:11" ht="12.75" customHeight="1" x14ac:dyDescent="0.25">
      <c r="A17" s="143" t="s">
        <v>0</v>
      </c>
      <c r="B17" s="143"/>
      <c r="C17" s="143"/>
      <c r="D17" s="2"/>
      <c r="E17" s="2"/>
      <c r="F17" s="2"/>
      <c r="G17" s="2"/>
      <c r="H17" s="2"/>
      <c r="I17" s="2"/>
      <c r="J17" s="2"/>
      <c r="K17" s="2"/>
    </row>
  </sheetData>
  <mergeCells count="2">
    <mergeCell ref="A5:C5"/>
    <mergeCell ref="A17:C17"/>
  </mergeCells>
  <printOptions horizontalCentered="1"/>
  <pageMargins left="0.9055118110236221" right="0.48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26"/>
  <sheetViews>
    <sheetView showGridLines="0" view="pageBreakPreview" zoomScaleNormal="100" zoomScaleSheetLayoutView="100" workbookViewId="0">
      <selection activeCell="C23" sqref="A8:C23"/>
    </sheetView>
  </sheetViews>
  <sheetFormatPr defaultColWidth="9.140625" defaultRowHeight="12.75" x14ac:dyDescent="0.2"/>
  <cols>
    <col min="1" max="1" width="50.7109375" style="1" customWidth="1"/>
    <col min="2" max="2" width="18.570312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5" ht="15.75" x14ac:dyDescent="0.25">
      <c r="A1" s="7"/>
      <c r="B1" s="6"/>
      <c r="C1" s="10" t="s">
        <v>128</v>
      </c>
    </row>
    <row r="2" spans="1:5" ht="15.75" x14ac:dyDescent="0.25">
      <c r="A2" s="7"/>
      <c r="B2" s="6"/>
      <c r="C2" s="10" t="s">
        <v>106</v>
      </c>
    </row>
    <row r="3" spans="1:5" ht="12.75" customHeight="1" x14ac:dyDescent="0.25">
      <c r="A3" s="7"/>
      <c r="B3" s="6"/>
      <c r="C3" s="7"/>
    </row>
    <row r="4" spans="1:5" ht="12.75" customHeight="1" x14ac:dyDescent="0.25">
      <c r="A4" s="3"/>
      <c r="B4" s="3"/>
      <c r="C4" s="3"/>
    </row>
    <row r="5" spans="1:5" ht="80.25" customHeight="1" x14ac:dyDescent="0.2">
      <c r="A5" s="136" t="s">
        <v>130</v>
      </c>
      <c r="B5" s="136"/>
      <c r="C5" s="136"/>
    </row>
    <row r="6" spans="1:5" ht="12.75" customHeight="1" x14ac:dyDescent="0.25">
      <c r="A6" s="3"/>
      <c r="B6" s="3"/>
      <c r="C6" s="3"/>
    </row>
    <row r="7" spans="1:5" ht="12.75" customHeight="1" x14ac:dyDescent="0.25">
      <c r="A7" s="3"/>
      <c r="B7" s="6"/>
      <c r="C7" s="7" t="s">
        <v>66</v>
      </c>
    </row>
    <row r="8" spans="1:5" s="105" customFormat="1" ht="15.75" x14ac:dyDescent="0.2">
      <c r="A8" s="88" t="s">
        <v>65</v>
      </c>
      <c r="B8" s="88" t="s">
        <v>64</v>
      </c>
      <c r="C8" s="4" t="s">
        <v>105</v>
      </c>
    </row>
    <row r="9" spans="1:5" s="105" customFormat="1" ht="15.75" x14ac:dyDescent="0.25">
      <c r="A9" s="110" t="s">
        <v>63</v>
      </c>
      <c r="B9" s="111">
        <v>26400</v>
      </c>
      <c r="C9" s="111">
        <v>0</v>
      </c>
      <c r="D9" s="112"/>
      <c r="E9" s="112"/>
    </row>
    <row r="10" spans="1:5" s="105" customFormat="1" ht="15.75" x14ac:dyDescent="0.25">
      <c r="A10" s="110" t="s">
        <v>133</v>
      </c>
      <c r="B10" s="111">
        <v>9000</v>
      </c>
      <c r="C10" s="111">
        <v>0</v>
      </c>
      <c r="D10" s="112"/>
      <c r="E10" s="112"/>
    </row>
    <row r="11" spans="1:5" s="105" customFormat="1" ht="15.75" x14ac:dyDescent="0.25">
      <c r="A11" s="110" t="s">
        <v>134</v>
      </c>
      <c r="B11" s="111">
        <v>0</v>
      </c>
      <c r="C11" s="111">
        <v>5700</v>
      </c>
      <c r="D11" s="112"/>
      <c r="E11" s="112"/>
    </row>
    <row r="12" spans="1:5" s="105" customFormat="1" ht="15.75" x14ac:dyDescent="0.2">
      <c r="A12" s="22" t="s">
        <v>135</v>
      </c>
      <c r="B12" s="23">
        <v>0</v>
      </c>
      <c r="C12" s="23">
        <v>36300</v>
      </c>
      <c r="D12" s="92"/>
      <c r="E12" s="92"/>
    </row>
    <row r="13" spans="1:5" s="105" customFormat="1" ht="15.75" x14ac:dyDescent="0.25">
      <c r="A13" s="110" t="s">
        <v>136</v>
      </c>
      <c r="B13" s="111">
        <v>0</v>
      </c>
      <c r="C13" s="111">
        <v>36300</v>
      </c>
      <c r="D13" s="112"/>
      <c r="E13" s="112"/>
    </row>
    <row r="14" spans="1:5" s="105" customFormat="1" ht="15.75" x14ac:dyDescent="0.25">
      <c r="A14" s="110" t="s">
        <v>48</v>
      </c>
      <c r="B14" s="111">
        <v>12000</v>
      </c>
      <c r="C14" s="111">
        <v>0</v>
      </c>
      <c r="D14" s="112"/>
      <c r="E14" s="112"/>
    </row>
    <row r="15" spans="1:5" s="105" customFormat="1" ht="15.75" x14ac:dyDescent="0.2">
      <c r="A15" s="22" t="s">
        <v>137</v>
      </c>
      <c r="B15" s="23">
        <v>0</v>
      </c>
      <c r="C15" s="23">
        <v>29700</v>
      </c>
      <c r="D15" s="92"/>
      <c r="E15" s="92"/>
    </row>
    <row r="16" spans="1:5" s="105" customFormat="1" ht="15.75" x14ac:dyDescent="0.25">
      <c r="A16" s="110" t="s">
        <v>138</v>
      </c>
      <c r="B16" s="111">
        <v>0</v>
      </c>
      <c r="C16" s="111">
        <v>6000</v>
      </c>
      <c r="D16" s="112"/>
      <c r="E16" s="112"/>
    </row>
    <row r="17" spans="1:5" s="105" customFormat="1" ht="15.75" x14ac:dyDescent="0.25">
      <c r="A17" s="110" t="s">
        <v>16</v>
      </c>
      <c r="B17" s="111">
        <v>6722.3</v>
      </c>
      <c r="C17" s="111">
        <v>0</v>
      </c>
      <c r="D17" s="112"/>
      <c r="E17" s="112"/>
    </row>
    <row r="18" spans="1:5" s="105" customFormat="1" ht="15.75" x14ac:dyDescent="0.2">
      <c r="A18" s="22" t="s">
        <v>11</v>
      </c>
      <c r="B18" s="23">
        <v>13800</v>
      </c>
      <c r="C18" s="23">
        <v>0</v>
      </c>
      <c r="D18" s="92"/>
      <c r="E18" s="92"/>
    </row>
    <row r="19" spans="1:5" s="105" customFormat="1" ht="15.75" x14ac:dyDescent="0.2">
      <c r="A19" s="22" t="s">
        <v>139</v>
      </c>
      <c r="B19" s="23">
        <v>6722.3</v>
      </c>
      <c r="C19" s="23">
        <v>0</v>
      </c>
      <c r="D19" s="92"/>
      <c r="E19" s="92"/>
    </row>
    <row r="20" spans="1:5" s="105" customFormat="1" ht="15.75" x14ac:dyDescent="0.2">
      <c r="A20" s="22" t="s">
        <v>140</v>
      </c>
      <c r="B20" s="23">
        <v>34200</v>
      </c>
      <c r="C20" s="23">
        <v>0</v>
      </c>
      <c r="D20" s="92"/>
      <c r="E20" s="92"/>
    </row>
    <row r="21" spans="1:5" s="105" customFormat="1" ht="15.75" x14ac:dyDescent="0.25">
      <c r="A21" s="113" t="s">
        <v>131</v>
      </c>
      <c r="B21" s="114">
        <v>108844.6</v>
      </c>
      <c r="C21" s="114">
        <v>114000</v>
      </c>
      <c r="D21" s="112"/>
      <c r="E21" s="112"/>
    </row>
    <row r="22" spans="1:5" s="105" customFormat="1" ht="15.75" x14ac:dyDescent="0.25">
      <c r="A22" s="115" t="s">
        <v>132</v>
      </c>
      <c r="B22" s="114"/>
      <c r="C22" s="114"/>
      <c r="D22" s="116"/>
      <c r="E22" s="116"/>
    </row>
    <row r="23" spans="1:5" s="105" customFormat="1" ht="15.75" x14ac:dyDescent="0.25">
      <c r="A23" s="115" t="s">
        <v>107</v>
      </c>
      <c r="B23" s="114">
        <v>108844.6</v>
      </c>
      <c r="C23" s="114">
        <v>114000</v>
      </c>
      <c r="D23" s="116"/>
      <c r="E23" s="116"/>
    </row>
    <row r="26" spans="1:5" x14ac:dyDescent="0.2">
      <c r="A26" s="137" t="s">
        <v>148</v>
      </c>
      <c r="B26" s="137"/>
      <c r="C26" s="137"/>
    </row>
  </sheetData>
  <mergeCells count="2">
    <mergeCell ref="A5:C5"/>
    <mergeCell ref="A26:C26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5"/>
  <sheetViews>
    <sheetView showGridLines="0" view="pageBreakPreview" zoomScaleNormal="100" zoomScaleSheetLayoutView="100" workbookViewId="0">
      <selection activeCell="C12" sqref="A8:C12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7"/>
      <c r="B1" s="6"/>
      <c r="C1" s="10" t="s">
        <v>121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66.75" customHeight="1" x14ac:dyDescent="0.2">
      <c r="A5" s="136" t="s">
        <v>158</v>
      </c>
      <c r="B5" s="136"/>
      <c r="C5" s="136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">
      <c r="A9" s="149" t="s">
        <v>68</v>
      </c>
      <c r="B9" s="23">
        <v>80000</v>
      </c>
      <c r="C9" s="23">
        <v>80000</v>
      </c>
    </row>
    <row r="10" spans="1:3" s="46" customFormat="1" ht="15.75" x14ac:dyDescent="0.2">
      <c r="A10" s="93" t="s">
        <v>5</v>
      </c>
      <c r="B10" s="24">
        <v>80000</v>
      </c>
      <c r="C10" s="24">
        <v>80000</v>
      </c>
    </row>
    <row r="11" spans="1:3" s="46" customFormat="1" ht="15.75" x14ac:dyDescent="0.2">
      <c r="A11" s="93" t="s">
        <v>4</v>
      </c>
      <c r="B11" s="24"/>
      <c r="C11" s="24"/>
    </row>
    <row r="12" spans="1:3" s="46" customFormat="1" ht="15.75" x14ac:dyDescent="0.2">
      <c r="A12" s="93" t="s">
        <v>1</v>
      </c>
      <c r="B12" s="24">
        <v>80000</v>
      </c>
      <c r="C12" s="24">
        <v>80000</v>
      </c>
    </row>
    <row r="13" spans="1:3" s="46" customFormat="1" ht="15.75" x14ac:dyDescent="0.25">
      <c r="A13" s="108"/>
      <c r="B13" s="109"/>
      <c r="C13" s="109"/>
    </row>
    <row r="14" spans="1:3" s="46" customFormat="1" ht="15.75" x14ac:dyDescent="0.25">
      <c r="A14" s="108"/>
      <c r="B14" s="109"/>
      <c r="C14" s="109"/>
    </row>
    <row r="15" spans="1:3" x14ac:dyDescent="0.2">
      <c r="A15" s="137" t="s">
        <v>148</v>
      </c>
      <c r="B15" s="137"/>
      <c r="C15" s="137"/>
    </row>
  </sheetData>
  <mergeCells count="2">
    <mergeCell ref="A5:C5"/>
    <mergeCell ref="A15:C1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15"/>
  <sheetViews>
    <sheetView view="pageBreakPreview" zoomScaleNormal="100" zoomScaleSheetLayoutView="100" workbookViewId="0">
      <selection activeCell="A15" sqref="A15:C15"/>
    </sheetView>
  </sheetViews>
  <sheetFormatPr defaultRowHeight="15" x14ac:dyDescent="0.25"/>
  <cols>
    <col min="1" max="1" width="51.28515625" customWidth="1"/>
    <col min="2" max="2" width="14.28515625" customWidth="1"/>
    <col min="3" max="3" width="16.5703125" customWidth="1"/>
  </cols>
  <sheetData>
    <row r="1" spans="1:3" ht="20.25" customHeight="1" x14ac:dyDescent="0.25">
      <c r="A1" s="76"/>
      <c r="B1" s="76"/>
      <c r="C1" s="82" t="s">
        <v>99</v>
      </c>
    </row>
    <row r="2" spans="1:3" ht="20.25" customHeight="1" x14ac:dyDescent="0.25">
      <c r="A2" s="76"/>
      <c r="B2" s="76"/>
      <c r="C2" s="82" t="s">
        <v>127</v>
      </c>
    </row>
    <row r="3" spans="1:3" ht="15.75" x14ac:dyDescent="0.25">
      <c r="A3" s="76"/>
      <c r="B3" s="76"/>
      <c r="C3" s="73"/>
    </row>
    <row r="4" spans="1:3" ht="15.75" x14ac:dyDescent="0.25">
      <c r="A4" s="77"/>
      <c r="B4" s="77"/>
      <c r="C4" s="77"/>
    </row>
    <row r="5" spans="1:3" ht="63.75" customHeight="1" x14ac:dyDescent="0.25">
      <c r="A5" s="147" t="s">
        <v>159</v>
      </c>
      <c r="B5" s="147"/>
      <c r="C5" s="147"/>
    </row>
    <row r="6" spans="1:3" ht="15.75" x14ac:dyDescent="0.25">
      <c r="A6" s="77"/>
      <c r="B6" s="77"/>
      <c r="C6" s="77"/>
    </row>
    <row r="7" spans="1:3" ht="15.75" x14ac:dyDescent="0.25">
      <c r="A7" s="77"/>
      <c r="B7" s="77"/>
      <c r="C7" s="76" t="s">
        <v>66</v>
      </c>
    </row>
    <row r="8" spans="1:3" ht="15.75" x14ac:dyDescent="0.25">
      <c r="A8" s="74" t="s">
        <v>65</v>
      </c>
      <c r="B8" s="74" t="s">
        <v>64</v>
      </c>
      <c r="C8" s="74" t="s">
        <v>105</v>
      </c>
    </row>
    <row r="9" spans="1:3" ht="15.75" x14ac:dyDescent="0.25">
      <c r="A9" s="81" t="s">
        <v>9</v>
      </c>
      <c r="B9" s="78">
        <v>20920</v>
      </c>
      <c r="C9" s="78">
        <v>4000</v>
      </c>
    </row>
    <row r="10" spans="1:3" ht="15.75" x14ac:dyDescent="0.25">
      <c r="A10" s="75" t="s">
        <v>5</v>
      </c>
      <c r="B10" s="79">
        <v>20920</v>
      </c>
      <c r="C10" s="79">
        <v>4000</v>
      </c>
    </row>
    <row r="11" spans="1:3" ht="15.75" x14ac:dyDescent="0.25">
      <c r="A11" s="75" t="s">
        <v>4</v>
      </c>
      <c r="B11" s="75"/>
      <c r="C11" s="79"/>
    </row>
    <row r="12" spans="1:3" ht="15.75" x14ac:dyDescent="0.25">
      <c r="A12" s="75" t="s">
        <v>3</v>
      </c>
      <c r="B12" s="79">
        <v>20920</v>
      </c>
      <c r="C12" s="79">
        <v>4000</v>
      </c>
    </row>
    <row r="13" spans="1:3" x14ac:dyDescent="0.25">
      <c r="A13" s="80"/>
      <c r="B13" s="80"/>
      <c r="C13" s="80"/>
    </row>
    <row r="14" spans="1:3" x14ac:dyDescent="0.25">
      <c r="A14" s="80"/>
      <c r="B14" s="80"/>
      <c r="C14" s="80"/>
    </row>
    <row r="15" spans="1:3" s="1" customFormat="1" ht="12.75" x14ac:dyDescent="0.2">
      <c r="A15" s="137" t="s">
        <v>148</v>
      </c>
      <c r="B15" s="137"/>
      <c r="C15" s="137"/>
    </row>
  </sheetData>
  <mergeCells count="2">
    <mergeCell ref="A5:C5"/>
    <mergeCell ref="A15:C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E47"/>
  <sheetViews>
    <sheetView showGridLines="0" view="pageBreakPreview" topLeftCell="A16" zoomScaleNormal="100" zoomScaleSheetLayoutView="100" workbookViewId="0">
      <selection activeCell="A46" sqref="A46"/>
    </sheetView>
  </sheetViews>
  <sheetFormatPr defaultColWidth="9.140625" defaultRowHeight="12.75" x14ac:dyDescent="0.2"/>
  <cols>
    <col min="1" max="1" width="38.28515625" style="1" customWidth="1"/>
    <col min="2" max="2" width="16.140625" style="1" customWidth="1"/>
    <col min="3" max="3" width="16.42578125" style="1" customWidth="1"/>
    <col min="4" max="4" width="17" style="1" customWidth="1"/>
    <col min="5" max="5" width="16" style="1" customWidth="1"/>
    <col min="6" max="242" width="9.140625" style="1" customWidth="1"/>
    <col min="243" max="16384" width="9.140625" style="1"/>
  </cols>
  <sheetData>
    <row r="1" spans="1:5" ht="15.75" x14ac:dyDescent="0.25">
      <c r="A1" s="7"/>
      <c r="B1" s="6"/>
      <c r="E1" s="10" t="s">
        <v>73</v>
      </c>
    </row>
    <row r="2" spans="1:5" ht="16.5" customHeight="1" x14ac:dyDescent="0.25">
      <c r="A2" s="7"/>
      <c r="B2" s="6"/>
      <c r="E2" s="10" t="s">
        <v>106</v>
      </c>
    </row>
    <row r="3" spans="1:5" ht="12.75" customHeight="1" x14ac:dyDescent="0.25">
      <c r="A3" s="7"/>
      <c r="B3" s="6"/>
      <c r="C3" s="7"/>
    </row>
    <row r="4" spans="1:5" ht="12.75" customHeight="1" x14ac:dyDescent="0.25">
      <c r="A4" s="7"/>
      <c r="B4" s="7"/>
      <c r="C4" s="7"/>
    </row>
    <row r="5" spans="1:5" ht="34.5" customHeight="1" x14ac:dyDescent="0.2">
      <c r="A5" s="136" t="s">
        <v>116</v>
      </c>
      <c r="B5" s="136"/>
      <c r="C5" s="136"/>
      <c r="D5" s="136"/>
      <c r="E5" s="136"/>
    </row>
    <row r="6" spans="1:5" ht="12.75" customHeight="1" x14ac:dyDescent="0.25">
      <c r="A6" s="3"/>
      <c r="B6" s="3"/>
      <c r="C6" s="3"/>
    </row>
    <row r="7" spans="1:5" ht="12.75" customHeight="1" x14ac:dyDescent="0.25">
      <c r="A7" s="3"/>
      <c r="B7" s="6"/>
      <c r="E7" s="7" t="s">
        <v>66</v>
      </c>
    </row>
    <row r="8" spans="1:5" ht="15.75" x14ac:dyDescent="0.2">
      <c r="A8" s="140" t="s">
        <v>65</v>
      </c>
      <c r="B8" s="138">
        <v>131</v>
      </c>
      <c r="C8" s="139"/>
      <c r="D8" s="138">
        <v>124</v>
      </c>
      <c r="E8" s="139"/>
    </row>
    <row r="9" spans="1:5" ht="15.75" x14ac:dyDescent="0.2">
      <c r="A9" s="141"/>
      <c r="B9" s="5" t="s">
        <v>64</v>
      </c>
      <c r="C9" s="4" t="s">
        <v>105</v>
      </c>
      <c r="D9" s="5" t="s">
        <v>64</v>
      </c>
      <c r="E9" s="47" t="s">
        <v>105</v>
      </c>
    </row>
    <row r="10" spans="1:5" ht="15.75" x14ac:dyDescent="0.25">
      <c r="A10" s="28" t="s">
        <v>63</v>
      </c>
      <c r="B10" s="34">
        <v>1893</v>
      </c>
      <c r="C10" s="34">
        <v>1893</v>
      </c>
      <c r="D10" s="34">
        <v>0</v>
      </c>
      <c r="E10" s="34">
        <v>0</v>
      </c>
    </row>
    <row r="11" spans="1:5" ht="15.75" x14ac:dyDescent="0.25">
      <c r="A11" s="28" t="s">
        <v>62</v>
      </c>
      <c r="B11" s="34">
        <v>2573</v>
      </c>
      <c r="C11" s="34">
        <v>2573</v>
      </c>
      <c r="D11" s="34">
        <v>0</v>
      </c>
      <c r="E11" s="34">
        <v>0</v>
      </c>
    </row>
    <row r="12" spans="1:5" ht="15.75" x14ac:dyDescent="0.25">
      <c r="A12" s="28" t="s">
        <v>60</v>
      </c>
      <c r="B12" s="34">
        <v>923</v>
      </c>
      <c r="C12" s="34">
        <v>923</v>
      </c>
      <c r="D12" s="34">
        <v>38679.300000000003</v>
      </c>
      <c r="E12" s="34">
        <v>2000</v>
      </c>
    </row>
    <row r="13" spans="1:5" ht="15.75" x14ac:dyDescent="0.25">
      <c r="A13" s="28" t="s">
        <v>59</v>
      </c>
      <c r="B13" s="34">
        <v>1796</v>
      </c>
      <c r="C13" s="34">
        <v>1796</v>
      </c>
      <c r="D13" s="34">
        <v>0</v>
      </c>
      <c r="E13" s="34">
        <v>0</v>
      </c>
    </row>
    <row r="14" spans="1:5" ht="15.75" x14ac:dyDescent="0.25">
      <c r="A14" s="28" t="s">
        <v>50</v>
      </c>
      <c r="B14" s="34">
        <v>1408</v>
      </c>
      <c r="C14" s="34">
        <v>1408</v>
      </c>
      <c r="D14" s="34">
        <v>0</v>
      </c>
      <c r="E14" s="34">
        <v>0</v>
      </c>
    </row>
    <row r="15" spans="1:5" ht="15.75" x14ac:dyDescent="0.25">
      <c r="A15" s="28" t="s">
        <v>48</v>
      </c>
      <c r="B15" s="34">
        <v>1554</v>
      </c>
      <c r="C15" s="34">
        <v>1554</v>
      </c>
      <c r="D15" s="34">
        <v>0</v>
      </c>
      <c r="E15" s="34">
        <v>0</v>
      </c>
    </row>
    <row r="16" spans="1:5" ht="15.75" x14ac:dyDescent="0.25">
      <c r="A16" s="28" t="s">
        <v>47</v>
      </c>
      <c r="B16" s="34">
        <v>3835</v>
      </c>
      <c r="C16" s="34">
        <v>3835</v>
      </c>
      <c r="D16" s="34">
        <v>0</v>
      </c>
      <c r="E16" s="34">
        <v>0</v>
      </c>
    </row>
    <row r="17" spans="1:5" ht="15.75" x14ac:dyDescent="0.25">
      <c r="A17" s="28" t="s">
        <v>46</v>
      </c>
      <c r="B17" s="34">
        <v>2427</v>
      </c>
      <c r="C17" s="34">
        <v>2427</v>
      </c>
      <c r="D17" s="34">
        <v>130394</v>
      </c>
      <c r="E17" s="34">
        <v>117201.7</v>
      </c>
    </row>
    <row r="18" spans="1:5" ht="15.75" x14ac:dyDescent="0.25">
      <c r="A18" s="28" t="s">
        <v>45</v>
      </c>
      <c r="B18" s="34">
        <v>1941</v>
      </c>
      <c r="C18" s="34">
        <v>1941</v>
      </c>
      <c r="D18" s="34">
        <v>0</v>
      </c>
      <c r="E18" s="34">
        <v>0</v>
      </c>
    </row>
    <row r="19" spans="1:5" ht="13.5" customHeight="1" x14ac:dyDescent="0.25">
      <c r="A19" s="28" t="s">
        <v>44</v>
      </c>
      <c r="B19" s="34">
        <v>1554</v>
      </c>
      <c r="C19" s="34">
        <v>1554</v>
      </c>
      <c r="D19" s="34">
        <v>0</v>
      </c>
      <c r="E19" s="34">
        <v>0</v>
      </c>
    </row>
    <row r="20" spans="1:5" ht="19.5" customHeight="1" x14ac:dyDescent="0.25">
      <c r="A20" s="28" t="s">
        <v>37</v>
      </c>
      <c r="B20" s="34">
        <v>1456</v>
      </c>
      <c r="C20" s="34">
        <v>1456</v>
      </c>
      <c r="D20" s="34">
        <v>92662.2</v>
      </c>
      <c r="E20" s="34">
        <v>25000</v>
      </c>
    </row>
    <row r="21" spans="1:5" ht="12.75" customHeight="1" x14ac:dyDescent="0.25">
      <c r="A21" s="28" t="s">
        <v>36</v>
      </c>
      <c r="B21" s="34">
        <v>825</v>
      </c>
      <c r="C21" s="34">
        <v>825</v>
      </c>
      <c r="D21" s="34">
        <v>0</v>
      </c>
      <c r="E21" s="34">
        <v>0</v>
      </c>
    </row>
    <row r="22" spans="1:5" ht="15.75" x14ac:dyDescent="0.25">
      <c r="A22" s="28" t="s">
        <v>35</v>
      </c>
      <c r="B22" s="34">
        <v>2331</v>
      </c>
      <c r="C22" s="34">
        <v>2331</v>
      </c>
      <c r="D22" s="34">
        <v>0</v>
      </c>
      <c r="E22" s="34">
        <v>0</v>
      </c>
    </row>
    <row r="23" spans="1:5" ht="15.75" x14ac:dyDescent="0.25">
      <c r="A23" s="28" t="s">
        <v>33</v>
      </c>
      <c r="B23" s="34">
        <v>2864</v>
      </c>
      <c r="C23" s="34">
        <v>2864</v>
      </c>
      <c r="D23" s="34">
        <v>0</v>
      </c>
      <c r="E23" s="34">
        <v>0</v>
      </c>
    </row>
    <row r="24" spans="1:5" ht="15.75" x14ac:dyDescent="0.25">
      <c r="A24" s="28" t="s">
        <v>31</v>
      </c>
      <c r="B24" s="34">
        <v>2524</v>
      </c>
      <c r="C24" s="34">
        <v>2524</v>
      </c>
      <c r="D24" s="34">
        <v>0</v>
      </c>
      <c r="E24" s="34">
        <v>0</v>
      </c>
    </row>
    <row r="25" spans="1:5" ht="15.75" x14ac:dyDescent="0.25">
      <c r="A25" s="28" t="s">
        <v>24</v>
      </c>
      <c r="B25" s="34">
        <v>1893</v>
      </c>
      <c r="C25" s="34">
        <v>1893</v>
      </c>
      <c r="D25" s="34">
        <v>0</v>
      </c>
      <c r="E25" s="34">
        <v>0</v>
      </c>
    </row>
    <row r="26" spans="1:5" ht="15.75" x14ac:dyDescent="0.25">
      <c r="A26" s="28" t="s">
        <v>23</v>
      </c>
      <c r="B26" s="34">
        <v>1505</v>
      </c>
      <c r="C26" s="34">
        <v>1505</v>
      </c>
      <c r="D26" s="34">
        <v>0</v>
      </c>
      <c r="E26" s="34">
        <v>0</v>
      </c>
    </row>
    <row r="27" spans="1:5" ht="15.75" x14ac:dyDescent="0.25">
      <c r="A27" s="28" t="s">
        <v>22</v>
      </c>
      <c r="B27" s="34">
        <v>1456</v>
      </c>
      <c r="C27" s="34">
        <v>1456</v>
      </c>
      <c r="D27" s="34">
        <v>0</v>
      </c>
      <c r="E27" s="34">
        <v>0</v>
      </c>
    </row>
    <row r="28" spans="1:5" ht="15.75" x14ac:dyDescent="0.25">
      <c r="A28" s="28" t="s">
        <v>21</v>
      </c>
      <c r="B28" s="34">
        <v>2524</v>
      </c>
      <c r="C28" s="34">
        <v>2524</v>
      </c>
      <c r="D28" s="34">
        <v>0</v>
      </c>
      <c r="E28" s="34">
        <v>0</v>
      </c>
    </row>
    <row r="29" spans="1:5" ht="15.75" x14ac:dyDescent="0.25">
      <c r="A29" s="28" t="s">
        <v>19</v>
      </c>
      <c r="B29" s="34">
        <v>1602</v>
      </c>
      <c r="C29" s="34">
        <v>1602</v>
      </c>
      <c r="D29" s="34">
        <v>0</v>
      </c>
      <c r="E29" s="34">
        <v>0</v>
      </c>
    </row>
    <row r="30" spans="1:5" ht="15.75" x14ac:dyDescent="0.25">
      <c r="A30" s="28" t="s">
        <v>16</v>
      </c>
      <c r="B30" s="34">
        <v>1068</v>
      </c>
      <c r="C30" s="34">
        <v>1068</v>
      </c>
      <c r="D30" s="34">
        <v>0</v>
      </c>
      <c r="E30" s="34">
        <v>0</v>
      </c>
    </row>
    <row r="31" spans="1:5" ht="15.75" x14ac:dyDescent="0.25">
      <c r="A31" s="28" t="s">
        <v>15</v>
      </c>
      <c r="B31" s="34">
        <v>1747</v>
      </c>
      <c r="C31" s="34">
        <v>1747</v>
      </c>
      <c r="D31" s="34">
        <v>0</v>
      </c>
      <c r="E31" s="34">
        <v>0</v>
      </c>
    </row>
    <row r="32" spans="1:5" ht="15.75" x14ac:dyDescent="0.25">
      <c r="A32" s="28" t="s">
        <v>14</v>
      </c>
      <c r="B32" s="34">
        <v>2524</v>
      </c>
      <c r="C32" s="34">
        <v>2524</v>
      </c>
      <c r="D32" s="34">
        <v>0</v>
      </c>
      <c r="E32" s="34">
        <v>0</v>
      </c>
    </row>
    <row r="33" spans="1:5" ht="15.75" x14ac:dyDescent="0.25">
      <c r="A33" s="28" t="s">
        <v>13</v>
      </c>
      <c r="B33" s="34">
        <v>2718</v>
      </c>
      <c r="C33" s="34">
        <v>2718</v>
      </c>
      <c r="D33" s="34">
        <v>0</v>
      </c>
      <c r="E33" s="34">
        <v>0</v>
      </c>
    </row>
    <row r="34" spans="1:5" ht="15.75" x14ac:dyDescent="0.25">
      <c r="A34" s="28" t="s">
        <v>11</v>
      </c>
      <c r="B34" s="34">
        <v>1893</v>
      </c>
      <c r="C34" s="34">
        <v>1893</v>
      </c>
      <c r="D34" s="34">
        <v>0</v>
      </c>
      <c r="E34" s="34">
        <v>0</v>
      </c>
    </row>
    <row r="35" spans="1:5" ht="15.75" x14ac:dyDescent="0.25">
      <c r="A35" s="28" t="s">
        <v>10</v>
      </c>
      <c r="B35" s="34">
        <v>1845</v>
      </c>
      <c r="C35" s="34">
        <v>1845</v>
      </c>
      <c r="D35" s="34">
        <v>0</v>
      </c>
      <c r="E35" s="34">
        <v>0</v>
      </c>
    </row>
    <row r="36" spans="1:5" ht="15.75" x14ac:dyDescent="0.25">
      <c r="A36" s="28" t="s">
        <v>9</v>
      </c>
      <c r="B36" s="34">
        <v>2767</v>
      </c>
      <c r="C36" s="34">
        <v>2767</v>
      </c>
      <c r="D36" s="34">
        <v>0</v>
      </c>
      <c r="E36" s="34">
        <v>0</v>
      </c>
    </row>
    <row r="37" spans="1:5" ht="15.75" x14ac:dyDescent="0.25">
      <c r="A37" s="28" t="s">
        <v>8</v>
      </c>
      <c r="B37" s="34">
        <v>1845</v>
      </c>
      <c r="C37" s="34">
        <v>1845</v>
      </c>
      <c r="D37" s="34">
        <v>0</v>
      </c>
      <c r="E37" s="34">
        <v>0</v>
      </c>
    </row>
    <row r="38" spans="1:5" ht="15.75" x14ac:dyDescent="0.25">
      <c r="A38" s="28" t="s">
        <v>7</v>
      </c>
      <c r="B38" s="34">
        <v>2087</v>
      </c>
      <c r="C38" s="34">
        <v>2087</v>
      </c>
      <c r="D38" s="34">
        <v>38217.5</v>
      </c>
      <c r="E38" s="34">
        <v>95766</v>
      </c>
    </row>
    <row r="39" spans="1:5" ht="15.75" x14ac:dyDescent="0.25">
      <c r="A39" s="28" t="s">
        <v>6</v>
      </c>
      <c r="B39" s="34">
        <v>2622</v>
      </c>
      <c r="C39" s="34">
        <v>2622</v>
      </c>
      <c r="D39" s="34">
        <v>0</v>
      </c>
      <c r="E39" s="34">
        <v>0</v>
      </c>
    </row>
    <row r="40" spans="1:5" ht="15.75" x14ac:dyDescent="0.25">
      <c r="A40" s="48" t="s">
        <v>143</v>
      </c>
      <c r="B40" s="34">
        <v>0</v>
      </c>
      <c r="C40" s="34">
        <v>0</v>
      </c>
      <c r="D40" s="34">
        <v>106625.2</v>
      </c>
      <c r="E40" s="34">
        <v>23374.799999999999</v>
      </c>
    </row>
    <row r="41" spans="1:5" ht="15.75" x14ac:dyDescent="0.25">
      <c r="A41" s="29" t="s">
        <v>5</v>
      </c>
      <c r="B41" s="104">
        <v>60000</v>
      </c>
      <c r="C41" s="104">
        <v>60000</v>
      </c>
      <c r="D41" s="104">
        <f>SUM(D10:D40)</f>
        <v>406578.2</v>
      </c>
      <c r="E41" s="104">
        <f>SUM(E10:E40)</f>
        <v>263342.5</v>
      </c>
    </row>
    <row r="42" spans="1:5" ht="15.75" x14ac:dyDescent="0.25">
      <c r="A42" s="29" t="s">
        <v>4</v>
      </c>
      <c r="B42" s="104"/>
      <c r="C42" s="104"/>
      <c r="D42" s="104"/>
      <c r="E42" s="104"/>
    </row>
    <row r="43" spans="1:5" ht="15.75" x14ac:dyDescent="0.25">
      <c r="A43" s="29" t="s">
        <v>3</v>
      </c>
      <c r="B43" s="104">
        <v>60000</v>
      </c>
      <c r="C43" s="104">
        <v>60000</v>
      </c>
      <c r="D43" s="104">
        <f>SUM(D10:D39)</f>
        <v>299953</v>
      </c>
      <c r="E43" s="104">
        <f>SUM(E10:E39)</f>
        <v>239967.7</v>
      </c>
    </row>
    <row r="44" spans="1:5" ht="15.75" x14ac:dyDescent="0.25">
      <c r="A44" s="29" t="s">
        <v>1</v>
      </c>
      <c r="B44" s="104">
        <v>0</v>
      </c>
      <c r="C44" s="104">
        <v>0</v>
      </c>
      <c r="D44" s="104">
        <f>SUM(D40)</f>
        <v>106625.2</v>
      </c>
      <c r="E44" s="104">
        <f>SUM(E40)</f>
        <v>23374.799999999999</v>
      </c>
    </row>
    <row r="47" spans="1:5" x14ac:dyDescent="0.2">
      <c r="A47" s="137" t="s">
        <v>147</v>
      </c>
      <c r="B47" s="137"/>
      <c r="C47" s="137"/>
      <c r="D47" s="137"/>
      <c r="E47" s="137"/>
    </row>
  </sheetData>
  <mergeCells count="5">
    <mergeCell ref="B8:C8"/>
    <mergeCell ref="D8:E8"/>
    <mergeCell ref="A5:E5"/>
    <mergeCell ref="A8:A9"/>
    <mergeCell ref="A47:E47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4" fitToHeight="0" orientation="portrait" r:id="rId1"/>
  <headerFooter alignWithMargins="0">
    <oddFooter>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4"/>
  <sheetViews>
    <sheetView showGridLines="0" view="pageBreakPreview" zoomScaleNormal="100" zoomScaleSheetLayoutView="100" workbookViewId="0">
      <selection activeCell="B16" sqref="A8:B16"/>
    </sheetView>
  </sheetViews>
  <sheetFormatPr defaultColWidth="9.140625" defaultRowHeight="12.75" x14ac:dyDescent="0.2"/>
  <cols>
    <col min="1" max="1" width="51.85546875" style="1" customWidth="1"/>
    <col min="2" max="2" width="22.85546875" style="1" customWidth="1"/>
    <col min="3" max="242" width="9.140625" style="1" customWidth="1"/>
    <col min="243" max="16384" width="9.140625" style="1"/>
  </cols>
  <sheetData>
    <row r="1" spans="1:2" ht="15.75" x14ac:dyDescent="0.25">
      <c r="A1" s="7"/>
      <c r="B1" s="10" t="s">
        <v>100</v>
      </c>
    </row>
    <row r="2" spans="1:2" ht="16.5" customHeight="1" x14ac:dyDescent="0.25">
      <c r="A2" s="7"/>
      <c r="B2" s="85" t="s">
        <v>106</v>
      </c>
    </row>
    <row r="3" spans="1:2" ht="12.75" customHeight="1" x14ac:dyDescent="0.25">
      <c r="A3" s="7"/>
      <c r="B3" s="7"/>
    </row>
    <row r="4" spans="1:2" ht="12.75" customHeight="1" x14ac:dyDescent="0.25">
      <c r="A4" s="3"/>
      <c r="B4" s="3"/>
    </row>
    <row r="5" spans="1:2" ht="69.75" customHeight="1" x14ac:dyDescent="0.2">
      <c r="A5" s="142" t="s">
        <v>141</v>
      </c>
      <c r="B5" s="142"/>
    </row>
    <row r="6" spans="1:2" ht="12.75" customHeight="1" x14ac:dyDescent="0.25">
      <c r="A6" s="3"/>
      <c r="B6" s="3"/>
    </row>
    <row r="7" spans="1:2" ht="12.75" customHeight="1" x14ac:dyDescent="0.25">
      <c r="A7" s="3"/>
      <c r="B7" s="7" t="s">
        <v>66</v>
      </c>
    </row>
    <row r="8" spans="1:2" ht="15.75" x14ac:dyDescent="0.2">
      <c r="A8" s="88" t="s">
        <v>65</v>
      </c>
      <c r="B8" s="4" t="s">
        <v>64</v>
      </c>
    </row>
    <row r="9" spans="1:2" ht="15.75" x14ac:dyDescent="0.2">
      <c r="A9" s="56" t="s">
        <v>60</v>
      </c>
      <c r="B9" s="69">
        <v>1640</v>
      </c>
    </row>
    <row r="10" spans="1:2" ht="15.75" x14ac:dyDescent="0.2">
      <c r="A10" s="56" t="s">
        <v>47</v>
      </c>
      <c r="B10" s="69">
        <v>1640</v>
      </c>
    </row>
    <row r="11" spans="1:2" ht="15.75" x14ac:dyDescent="0.2">
      <c r="A11" s="56" t="s">
        <v>46</v>
      </c>
      <c r="B11" s="69">
        <v>1640</v>
      </c>
    </row>
    <row r="12" spans="1:2" ht="15.75" x14ac:dyDescent="0.2">
      <c r="A12" s="56" t="s">
        <v>44</v>
      </c>
      <c r="B12" s="69">
        <v>1640</v>
      </c>
    </row>
    <row r="13" spans="1:2" ht="15.75" x14ac:dyDescent="0.2">
      <c r="A13" s="56" t="s">
        <v>21</v>
      </c>
      <c r="B13" s="69">
        <v>1656</v>
      </c>
    </row>
    <row r="14" spans="1:2" ht="15.75" x14ac:dyDescent="0.25">
      <c r="A14" s="67" t="s">
        <v>5</v>
      </c>
      <c r="B14" s="57">
        <v>8216</v>
      </c>
    </row>
    <row r="15" spans="1:2" ht="15.75" x14ac:dyDescent="0.25">
      <c r="A15" s="67" t="s">
        <v>4</v>
      </c>
      <c r="B15" s="57"/>
    </row>
    <row r="16" spans="1:2" ht="15.75" x14ac:dyDescent="0.25">
      <c r="A16" s="67" t="s">
        <v>3</v>
      </c>
      <c r="B16" s="57">
        <v>8216</v>
      </c>
    </row>
    <row r="17" spans="1:2" ht="15.75" x14ac:dyDescent="0.25">
      <c r="A17" s="55"/>
      <c r="B17" s="54"/>
    </row>
    <row r="18" spans="1:2" ht="15.75" x14ac:dyDescent="0.25">
      <c r="A18" s="55"/>
      <c r="B18" s="54"/>
    </row>
    <row r="19" spans="1:2" ht="15.75" x14ac:dyDescent="0.25">
      <c r="A19" s="148" t="s">
        <v>157</v>
      </c>
      <c r="B19" s="148"/>
    </row>
    <row r="20" spans="1:2" ht="15.75" x14ac:dyDescent="0.25">
      <c r="A20" s="55"/>
      <c r="B20" s="54"/>
    </row>
    <row r="21" spans="1:2" ht="15.75" x14ac:dyDescent="0.25">
      <c r="A21" s="55"/>
      <c r="B21" s="54"/>
    </row>
    <row r="22" spans="1:2" ht="15.75" x14ac:dyDescent="0.25">
      <c r="A22" s="55"/>
      <c r="B22" s="54"/>
    </row>
    <row r="23" spans="1:2" ht="15.75" x14ac:dyDescent="0.25">
      <c r="A23" s="55"/>
      <c r="B23" s="54"/>
    </row>
    <row r="24" spans="1:2" ht="15.75" x14ac:dyDescent="0.25">
      <c r="A24" s="55"/>
      <c r="B24" s="54"/>
    </row>
    <row r="25" spans="1:2" ht="15.75" x14ac:dyDescent="0.25">
      <c r="A25" s="55"/>
      <c r="B25" s="54"/>
    </row>
    <row r="26" spans="1:2" ht="15.75" x14ac:dyDescent="0.25">
      <c r="A26" s="55"/>
      <c r="B26" s="54"/>
    </row>
    <row r="27" spans="1:2" ht="15.75" x14ac:dyDescent="0.25">
      <c r="A27" s="55"/>
      <c r="B27" s="54"/>
    </row>
    <row r="28" spans="1:2" ht="15.75" x14ac:dyDescent="0.25">
      <c r="A28" s="55"/>
      <c r="B28" s="54"/>
    </row>
    <row r="29" spans="1:2" ht="15.75" x14ac:dyDescent="0.25">
      <c r="A29" s="55"/>
      <c r="B29" s="54"/>
    </row>
    <row r="30" spans="1:2" ht="15.75" x14ac:dyDescent="0.25">
      <c r="A30" s="55"/>
      <c r="B30" s="54"/>
    </row>
    <row r="31" spans="1:2" ht="15.75" x14ac:dyDescent="0.25">
      <c r="A31" s="55"/>
      <c r="B31" s="54"/>
    </row>
    <row r="32" spans="1:2" ht="15.75" x14ac:dyDescent="0.25">
      <c r="A32" s="55"/>
      <c r="B32" s="54"/>
    </row>
    <row r="33" spans="1:2" ht="15.75" x14ac:dyDescent="0.25">
      <c r="A33" s="55"/>
      <c r="B33" s="54"/>
    </row>
    <row r="34" spans="1:2" ht="15.75" x14ac:dyDescent="0.25">
      <c r="A34" s="55"/>
      <c r="B34" s="54"/>
    </row>
    <row r="35" spans="1:2" ht="15.75" x14ac:dyDescent="0.25">
      <c r="A35" s="55"/>
      <c r="B35" s="54"/>
    </row>
    <row r="36" spans="1:2" ht="15.75" x14ac:dyDescent="0.25">
      <c r="A36" s="55"/>
      <c r="B36" s="54"/>
    </row>
    <row r="37" spans="1:2" ht="15.75" x14ac:dyDescent="0.25">
      <c r="A37" s="55"/>
      <c r="B37" s="54"/>
    </row>
    <row r="38" spans="1:2" ht="15.75" x14ac:dyDescent="0.25">
      <c r="A38" s="53"/>
      <c r="B38" s="58"/>
    </row>
    <row r="39" spans="1:2" ht="15.75" x14ac:dyDescent="0.25">
      <c r="A39" s="53"/>
      <c r="B39" s="59"/>
    </row>
    <row r="40" spans="1:2" ht="15.75" x14ac:dyDescent="0.25">
      <c r="A40" s="53"/>
      <c r="B40" s="58"/>
    </row>
    <row r="41" spans="1:2" ht="15.75" x14ac:dyDescent="0.25">
      <c r="A41" s="53"/>
      <c r="B41" s="58"/>
    </row>
    <row r="42" spans="1:2" ht="13.5" customHeight="1" x14ac:dyDescent="0.25">
      <c r="A42" s="3"/>
      <c r="B42" s="3"/>
    </row>
    <row r="43" spans="1:2" ht="13.5" customHeight="1" x14ac:dyDescent="0.25">
      <c r="A43" s="3"/>
      <c r="B43" s="3"/>
    </row>
    <row r="44" spans="1:2" ht="12.75" customHeight="1" x14ac:dyDescent="0.25">
      <c r="A44" s="143" t="s">
        <v>0</v>
      </c>
      <c r="B44" s="143"/>
    </row>
  </sheetData>
  <mergeCells count="3">
    <mergeCell ref="A44:B44"/>
    <mergeCell ref="A5:B5"/>
    <mergeCell ref="A19:B19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7"/>
  <sheetViews>
    <sheetView view="pageBreakPreview" topLeftCell="A28" zoomScaleNormal="100" zoomScaleSheetLayoutView="100" workbookViewId="0">
      <selection activeCell="C8" sqref="A8:C54"/>
    </sheetView>
  </sheetViews>
  <sheetFormatPr defaultColWidth="9.140625" defaultRowHeight="12.75" x14ac:dyDescent="0.2"/>
  <cols>
    <col min="1" max="1" width="50" style="1" customWidth="1"/>
    <col min="2" max="2" width="17.140625" style="1" customWidth="1"/>
    <col min="3" max="3" width="16.42578125" style="1" customWidth="1"/>
    <col min="4" max="242" width="9.140625" style="1" customWidth="1"/>
    <col min="243" max="16384" width="9.140625" style="1"/>
  </cols>
  <sheetData>
    <row r="1" spans="1:3" ht="15.75" x14ac:dyDescent="0.25">
      <c r="A1" s="7"/>
      <c r="B1" s="6"/>
      <c r="C1" s="10" t="s">
        <v>103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80.25" customHeight="1" x14ac:dyDescent="0.2">
      <c r="A5" s="136" t="s">
        <v>166</v>
      </c>
      <c r="B5" s="136"/>
      <c r="C5" s="136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">
      <c r="A9" s="117" t="s">
        <v>98</v>
      </c>
      <c r="B9" s="26">
        <v>3211</v>
      </c>
      <c r="C9" s="26">
        <v>654</v>
      </c>
    </row>
    <row r="10" spans="1:3" ht="15.75" x14ac:dyDescent="0.2">
      <c r="A10" s="96" t="s">
        <v>58</v>
      </c>
      <c r="B10" s="25">
        <v>1800</v>
      </c>
      <c r="C10" s="25">
        <v>0</v>
      </c>
    </row>
    <row r="11" spans="1:3" ht="15.75" x14ac:dyDescent="0.2">
      <c r="A11" s="96" t="s">
        <v>57</v>
      </c>
      <c r="B11" s="25">
        <v>0</v>
      </c>
      <c r="C11" s="25">
        <v>74</v>
      </c>
    </row>
    <row r="12" spans="1:3" ht="15.75" x14ac:dyDescent="0.2">
      <c r="A12" s="96" t="s">
        <v>56</v>
      </c>
      <c r="B12" s="25">
        <v>0</v>
      </c>
      <c r="C12" s="25">
        <v>100</v>
      </c>
    </row>
    <row r="13" spans="1:3" ht="15.75" x14ac:dyDescent="0.2">
      <c r="A13" s="96" t="s">
        <v>55</v>
      </c>
      <c r="B13" s="25">
        <v>0</v>
      </c>
      <c r="C13" s="25">
        <v>200</v>
      </c>
    </row>
    <row r="14" spans="1:3" ht="15.75" x14ac:dyDescent="0.2">
      <c r="A14" s="96" t="s">
        <v>54</v>
      </c>
      <c r="B14" s="25">
        <v>1361</v>
      </c>
      <c r="C14" s="25">
        <v>106</v>
      </c>
    </row>
    <row r="15" spans="1:3" ht="15.75" x14ac:dyDescent="0.2">
      <c r="A15" s="96" t="s">
        <v>53</v>
      </c>
      <c r="B15" s="25">
        <v>0</v>
      </c>
      <c r="C15" s="25">
        <v>95</v>
      </c>
    </row>
    <row r="16" spans="1:3" ht="15.75" x14ac:dyDescent="0.2">
      <c r="A16" s="96" t="s">
        <v>52</v>
      </c>
      <c r="B16" s="25">
        <v>0</v>
      </c>
      <c r="C16" s="25">
        <v>79</v>
      </c>
    </row>
    <row r="17" spans="1:3" ht="15.75" x14ac:dyDescent="0.2">
      <c r="A17" s="96" t="s">
        <v>51</v>
      </c>
      <c r="B17" s="25">
        <v>50</v>
      </c>
      <c r="C17" s="25">
        <v>0</v>
      </c>
    </row>
    <row r="18" spans="1:3" ht="15.75" x14ac:dyDescent="0.2">
      <c r="A18" s="117" t="s">
        <v>97</v>
      </c>
      <c r="B18" s="26">
        <v>250</v>
      </c>
      <c r="C18" s="26">
        <v>0</v>
      </c>
    </row>
    <row r="19" spans="1:3" ht="15.75" x14ac:dyDescent="0.2">
      <c r="A19" s="96" t="s">
        <v>49</v>
      </c>
      <c r="B19" s="25">
        <v>250</v>
      </c>
      <c r="C19" s="25">
        <v>0</v>
      </c>
    </row>
    <row r="20" spans="1:3" ht="15.75" x14ac:dyDescent="0.2">
      <c r="A20" s="117" t="s">
        <v>93</v>
      </c>
      <c r="B20" s="26">
        <v>221.7</v>
      </c>
      <c r="C20" s="26">
        <v>0</v>
      </c>
    </row>
    <row r="21" spans="1:3" ht="15.75" x14ac:dyDescent="0.2">
      <c r="A21" s="96" t="s">
        <v>102</v>
      </c>
      <c r="B21" s="25">
        <v>221.7</v>
      </c>
      <c r="C21" s="25">
        <v>0</v>
      </c>
    </row>
    <row r="22" spans="1:3" ht="15.75" x14ac:dyDescent="0.2">
      <c r="A22" s="117" t="s">
        <v>101</v>
      </c>
      <c r="B22" s="26">
        <v>4383.3</v>
      </c>
      <c r="C22" s="26">
        <v>600</v>
      </c>
    </row>
    <row r="23" spans="1:3" ht="15.75" x14ac:dyDescent="0.2">
      <c r="A23" s="96" t="s">
        <v>43</v>
      </c>
      <c r="B23" s="25">
        <v>2884.3</v>
      </c>
      <c r="C23" s="25">
        <v>0</v>
      </c>
    </row>
    <row r="24" spans="1:3" ht="15.75" x14ac:dyDescent="0.2">
      <c r="A24" s="96" t="s">
        <v>42</v>
      </c>
      <c r="B24" s="25">
        <v>200</v>
      </c>
      <c r="C24" s="25">
        <v>0</v>
      </c>
    </row>
    <row r="25" spans="1:3" ht="15.75" x14ac:dyDescent="0.2">
      <c r="A25" s="96" t="s">
        <v>41</v>
      </c>
      <c r="B25" s="25">
        <v>99</v>
      </c>
      <c r="C25" s="25">
        <v>0</v>
      </c>
    </row>
    <row r="26" spans="1:3" ht="15.75" x14ac:dyDescent="0.2">
      <c r="A26" s="96" t="s">
        <v>40</v>
      </c>
      <c r="B26" s="25">
        <v>0</v>
      </c>
      <c r="C26" s="25">
        <v>200</v>
      </c>
    </row>
    <row r="27" spans="1:3" ht="15.75" x14ac:dyDescent="0.2">
      <c r="A27" s="96" t="s">
        <v>39</v>
      </c>
      <c r="B27" s="25">
        <v>0</v>
      </c>
      <c r="C27" s="25">
        <v>400</v>
      </c>
    </row>
    <row r="28" spans="1:3" ht="15.75" x14ac:dyDescent="0.2">
      <c r="A28" s="96" t="s">
        <v>38</v>
      </c>
      <c r="B28" s="25">
        <v>1200</v>
      </c>
      <c r="C28" s="25">
        <v>0</v>
      </c>
    </row>
    <row r="29" spans="1:3" ht="15.75" x14ac:dyDescent="0.2">
      <c r="A29" s="117" t="s">
        <v>91</v>
      </c>
      <c r="B29" s="26">
        <v>537.1</v>
      </c>
      <c r="C29" s="26">
        <v>0</v>
      </c>
    </row>
    <row r="30" spans="1:3" ht="15.75" x14ac:dyDescent="0.2">
      <c r="A30" s="96" t="s">
        <v>34</v>
      </c>
      <c r="B30" s="25">
        <v>537.1</v>
      </c>
      <c r="C30" s="25">
        <v>0</v>
      </c>
    </row>
    <row r="31" spans="1:3" ht="15.75" x14ac:dyDescent="0.2">
      <c r="A31" s="117" t="s">
        <v>89</v>
      </c>
      <c r="B31" s="26">
        <v>0</v>
      </c>
      <c r="C31" s="26">
        <v>76</v>
      </c>
    </row>
    <row r="32" spans="1:3" ht="15.75" x14ac:dyDescent="0.2">
      <c r="A32" s="96" t="s">
        <v>32</v>
      </c>
      <c r="B32" s="25">
        <v>0</v>
      </c>
      <c r="C32" s="25">
        <v>76</v>
      </c>
    </row>
    <row r="33" spans="1:3" ht="15.75" x14ac:dyDescent="0.2">
      <c r="A33" s="117" t="s">
        <v>88</v>
      </c>
      <c r="B33" s="26">
        <v>1729.6</v>
      </c>
      <c r="C33" s="26">
        <v>504</v>
      </c>
    </row>
    <row r="34" spans="1:3" ht="15.75" x14ac:dyDescent="0.2">
      <c r="A34" s="96" t="s">
        <v>30</v>
      </c>
      <c r="B34" s="25">
        <v>0</v>
      </c>
      <c r="C34" s="25">
        <v>219.2</v>
      </c>
    </row>
    <row r="35" spans="1:3" ht="15.75" x14ac:dyDescent="0.2">
      <c r="A35" s="96" t="s">
        <v>29</v>
      </c>
      <c r="B35" s="25">
        <v>250</v>
      </c>
      <c r="C35" s="25">
        <v>0</v>
      </c>
    </row>
    <row r="36" spans="1:3" ht="15.75" x14ac:dyDescent="0.2">
      <c r="A36" s="96" t="s">
        <v>28</v>
      </c>
      <c r="B36" s="25">
        <v>0</v>
      </c>
      <c r="C36" s="25">
        <v>284.8</v>
      </c>
    </row>
    <row r="37" spans="1:3" ht="15.75" x14ac:dyDescent="0.2">
      <c r="A37" s="96" t="s">
        <v>27</v>
      </c>
      <c r="B37" s="25">
        <v>537.20000000000005</v>
      </c>
      <c r="C37" s="25">
        <v>0</v>
      </c>
    </row>
    <row r="38" spans="1:3" ht="15.75" x14ac:dyDescent="0.2">
      <c r="A38" s="96" t="s">
        <v>26</v>
      </c>
      <c r="B38" s="25">
        <v>69.8</v>
      </c>
      <c r="C38" s="25">
        <v>0</v>
      </c>
    </row>
    <row r="39" spans="1:3" ht="15.75" x14ac:dyDescent="0.2">
      <c r="A39" s="96" t="s">
        <v>25</v>
      </c>
      <c r="B39" s="25">
        <v>872.6</v>
      </c>
      <c r="C39" s="25">
        <v>0</v>
      </c>
    </row>
    <row r="40" spans="1:3" ht="15.75" x14ac:dyDescent="0.2">
      <c r="A40" s="117" t="s">
        <v>87</v>
      </c>
      <c r="B40" s="26">
        <v>300</v>
      </c>
      <c r="C40" s="26">
        <v>0</v>
      </c>
    </row>
    <row r="41" spans="1:3" ht="15.75" x14ac:dyDescent="0.2">
      <c r="A41" s="96" t="s">
        <v>20</v>
      </c>
      <c r="B41" s="25">
        <v>300</v>
      </c>
      <c r="C41" s="25">
        <v>0</v>
      </c>
    </row>
    <row r="42" spans="1:3" ht="15.75" x14ac:dyDescent="0.2">
      <c r="A42" s="117" t="s">
        <v>96</v>
      </c>
      <c r="B42" s="26">
        <v>150</v>
      </c>
      <c r="C42" s="26">
        <v>1200</v>
      </c>
    </row>
    <row r="43" spans="1:3" ht="15.75" x14ac:dyDescent="0.2">
      <c r="A43" s="96" t="s">
        <v>18</v>
      </c>
      <c r="B43" s="25">
        <v>150</v>
      </c>
      <c r="C43" s="25">
        <v>0</v>
      </c>
    </row>
    <row r="44" spans="1:3" ht="15.75" x14ac:dyDescent="0.2">
      <c r="A44" s="96" t="s">
        <v>17</v>
      </c>
      <c r="B44" s="25">
        <v>0</v>
      </c>
      <c r="C44" s="25">
        <v>1200</v>
      </c>
    </row>
    <row r="45" spans="1:3" ht="15.75" x14ac:dyDescent="0.2">
      <c r="A45" s="117" t="s">
        <v>86</v>
      </c>
      <c r="B45" s="26">
        <v>210</v>
      </c>
      <c r="C45" s="26">
        <v>0</v>
      </c>
    </row>
    <row r="46" spans="1:3" ht="15.75" x14ac:dyDescent="0.2">
      <c r="A46" s="96" t="s">
        <v>12</v>
      </c>
      <c r="B46" s="25">
        <v>210</v>
      </c>
      <c r="C46" s="25">
        <v>0</v>
      </c>
    </row>
    <row r="47" spans="1:3" ht="15.75" x14ac:dyDescent="0.2">
      <c r="A47" s="117" t="s">
        <v>85</v>
      </c>
      <c r="B47" s="26">
        <v>0</v>
      </c>
      <c r="C47" s="26">
        <v>3011</v>
      </c>
    </row>
    <row r="48" spans="1:3" ht="15.75" x14ac:dyDescent="0.2">
      <c r="A48" s="96" t="s">
        <v>113</v>
      </c>
      <c r="B48" s="25">
        <v>0</v>
      </c>
      <c r="C48" s="25">
        <v>3011</v>
      </c>
    </row>
    <row r="49" spans="1:3" ht="15.75" x14ac:dyDescent="0.2">
      <c r="A49" s="96" t="s">
        <v>72</v>
      </c>
      <c r="B49" s="25">
        <v>2994.2</v>
      </c>
      <c r="C49" s="25">
        <v>8804.4</v>
      </c>
    </row>
    <row r="50" spans="1:3" ht="15.75" x14ac:dyDescent="0.2">
      <c r="A50" s="96" t="s">
        <v>71</v>
      </c>
      <c r="B50" s="25">
        <v>862.5</v>
      </c>
      <c r="C50" s="25">
        <v>0</v>
      </c>
    </row>
    <row r="51" spans="1:3" ht="15.75" x14ac:dyDescent="0.25">
      <c r="A51" s="98" t="s">
        <v>5</v>
      </c>
      <c r="B51" s="95">
        <v>14849.4</v>
      </c>
      <c r="C51" s="95">
        <v>14849.4</v>
      </c>
    </row>
    <row r="52" spans="1:3" ht="15.75" x14ac:dyDescent="0.25">
      <c r="A52" s="98" t="s">
        <v>4</v>
      </c>
      <c r="B52" s="95"/>
      <c r="C52" s="95"/>
    </row>
    <row r="53" spans="1:3" ht="15.75" x14ac:dyDescent="0.25">
      <c r="A53" s="98" t="s">
        <v>2</v>
      </c>
      <c r="B53" s="95">
        <v>10992.7</v>
      </c>
      <c r="C53" s="95">
        <v>6045</v>
      </c>
    </row>
    <row r="54" spans="1:3" ht="15.75" x14ac:dyDescent="0.25">
      <c r="A54" s="98" t="s">
        <v>1</v>
      </c>
      <c r="B54" s="95">
        <v>3856.7</v>
      </c>
      <c r="C54" s="95">
        <v>8804.4</v>
      </c>
    </row>
    <row r="55" spans="1:3" ht="13.5" customHeight="1" x14ac:dyDescent="0.25">
      <c r="A55" s="3"/>
      <c r="B55" s="3"/>
      <c r="C55" s="3"/>
    </row>
    <row r="56" spans="1:3" ht="13.5" customHeight="1" x14ac:dyDescent="0.25">
      <c r="A56" s="87"/>
      <c r="B56" s="87"/>
      <c r="C56" s="87"/>
    </row>
    <row r="57" spans="1:3" ht="12.75" customHeight="1" x14ac:dyDescent="0.25">
      <c r="A57" s="143" t="s">
        <v>0</v>
      </c>
      <c r="B57" s="143"/>
      <c r="C57" s="143"/>
    </row>
  </sheetData>
  <mergeCells count="2">
    <mergeCell ref="A5:C5"/>
    <mergeCell ref="A57:C57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8"/>
  <sheetViews>
    <sheetView view="pageBreakPreview" zoomScaleNormal="100" zoomScaleSheetLayoutView="100" workbookViewId="0">
      <selection activeCell="C15" sqref="A8:C15"/>
    </sheetView>
  </sheetViews>
  <sheetFormatPr defaultRowHeight="15" x14ac:dyDescent="0.25"/>
  <cols>
    <col min="1" max="1" width="52.5703125" customWidth="1"/>
    <col min="2" max="2" width="18.28515625" customWidth="1"/>
    <col min="3" max="3" width="16.5703125" customWidth="1"/>
  </cols>
  <sheetData>
    <row r="1" spans="1:11" ht="17.25" customHeight="1" x14ac:dyDescent="0.25">
      <c r="A1" s="62"/>
      <c r="B1" s="62"/>
      <c r="C1" s="65" t="s">
        <v>104</v>
      </c>
      <c r="D1" s="62"/>
      <c r="E1" s="62"/>
      <c r="F1" s="62"/>
      <c r="G1" s="61"/>
      <c r="H1" s="63"/>
      <c r="I1" s="63"/>
      <c r="J1" s="60"/>
      <c r="K1" s="60"/>
    </row>
    <row r="2" spans="1:11" ht="16.5" customHeight="1" x14ac:dyDescent="0.25">
      <c r="A2" s="62"/>
      <c r="B2" s="62"/>
      <c r="C2" s="65" t="s">
        <v>127</v>
      </c>
      <c r="D2" s="62"/>
      <c r="E2" s="62"/>
      <c r="F2" s="62"/>
      <c r="G2" s="61"/>
      <c r="H2" s="63"/>
      <c r="I2" s="63"/>
      <c r="J2" s="60"/>
      <c r="K2" s="60"/>
    </row>
    <row r="3" spans="1:11" ht="15.75" x14ac:dyDescent="0.25">
      <c r="A3" s="62"/>
      <c r="B3" s="62"/>
      <c r="C3" s="62"/>
      <c r="D3" s="62"/>
      <c r="E3" s="62"/>
      <c r="F3" s="62"/>
      <c r="G3" s="61"/>
      <c r="H3" s="63"/>
      <c r="I3" s="63"/>
      <c r="J3" s="60"/>
      <c r="K3" s="60"/>
    </row>
    <row r="4" spans="1:11" ht="15.75" x14ac:dyDescent="0.25">
      <c r="A4" s="63"/>
      <c r="B4" s="63"/>
      <c r="C4" s="63"/>
      <c r="D4" s="63"/>
      <c r="E4" s="63"/>
      <c r="F4" s="63"/>
      <c r="G4" s="61"/>
      <c r="H4" s="63"/>
      <c r="I4" s="63"/>
      <c r="J4" s="60"/>
      <c r="K4" s="60"/>
    </row>
    <row r="5" spans="1:11" ht="48" customHeight="1" x14ac:dyDescent="0.25">
      <c r="A5" s="147" t="s">
        <v>160</v>
      </c>
      <c r="B5" s="147"/>
      <c r="C5" s="147"/>
      <c r="D5" s="64"/>
      <c r="E5" s="64"/>
      <c r="F5" s="64"/>
      <c r="G5" s="61"/>
      <c r="H5" s="63"/>
      <c r="I5" s="63"/>
      <c r="J5" s="60"/>
      <c r="K5" s="60"/>
    </row>
    <row r="6" spans="1:11" ht="15.75" x14ac:dyDescent="0.25">
      <c r="A6" s="63"/>
      <c r="B6" s="63"/>
      <c r="C6" s="63"/>
      <c r="D6" s="63"/>
      <c r="E6" s="63"/>
      <c r="F6" s="63"/>
      <c r="G6" s="61"/>
      <c r="H6" s="63"/>
      <c r="I6" s="63"/>
      <c r="J6" s="60"/>
      <c r="K6" s="60"/>
    </row>
    <row r="7" spans="1:11" ht="15.75" x14ac:dyDescent="0.25">
      <c r="A7" s="63"/>
      <c r="B7" s="63"/>
      <c r="C7" s="66" t="s">
        <v>126</v>
      </c>
      <c r="D7" s="63"/>
      <c r="E7" s="63"/>
      <c r="F7" s="63"/>
      <c r="G7" s="61"/>
      <c r="H7" s="63"/>
      <c r="I7" s="63"/>
      <c r="J7" s="60"/>
      <c r="K7" s="60"/>
    </row>
    <row r="8" spans="1:11" ht="15.75" x14ac:dyDescent="0.25">
      <c r="A8" s="88" t="s">
        <v>65</v>
      </c>
      <c r="B8" s="88" t="s">
        <v>64</v>
      </c>
      <c r="C8" s="4" t="s">
        <v>105</v>
      </c>
      <c r="D8" s="63"/>
      <c r="E8" s="63"/>
      <c r="F8" s="63"/>
      <c r="G8" s="63"/>
      <c r="H8" s="63"/>
      <c r="I8" s="63"/>
      <c r="J8" s="63"/>
      <c r="K8" s="63"/>
    </row>
    <row r="9" spans="1:11" ht="15.75" x14ac:dyDescent="0.25">
      <c r="A9" s="68" t="s">
        <v>47</v>
      </c>
      <c r="B9" s="69">
        <v>14000</v>
      </c>
      <c r="C9" s="69">
        <v>20000</v>
      </c>
      <c r="D9" s="63"/>
      <c r="E9" s="63"/>
      <c r="F9" s="63"/>
      <c r="G9" s="63"/>
      <c r="H9" s="63"/>
      <c r="I9" s="63"/>
      <c r="J9" s="63"/>
      <c r="K9" s="63"/>
    </row>
    <row r="10" spans="1:11" ht="15.75" x14ac:dyDescent="0.25">
      <c r="A10" s="68" t="s">
        <v>16</v>
      </c>
      <c r="B10" s="69">
        <v>10000</v>
      </c>
      <c r="C10" s="69">
        <v>20000</v>
      </c>
      <c r="D10" s="61"/>
      <c r="E10" s="61"/>
      <c r="F10" s="61"/>
      <c r="G10" s="61"/>
      <c r="H10" s="61"/>
      <c r="I10" s="61"/>
      <c r="J10" s="61"/>
      <c r="K10" s="61"/>
    </row>
    <row r="11" spans="1:11" ht="15.75" x14ac:dyDescent="0.25">
      <c r="A11" s="68" t="s">
        <v>68</v>
      </c>
      <c r="B11" s="69">
        <v>1500</v>
      </c>
      <c r="C11" s="70">
        <v>1500</v>
      </c>
    </row>
    <row r="12" spans="1:11" ht="15.75" x14ac:dyDescent="0.25">
      <c r="A12" s="67" t="s">
        <v>5</v>
      </c>
      <c r="B12" s="71">
        <v>25500</v>
      </c>
      <c r="C12" s="72">
        <v>41500</v>
      </c>
    </row>
    <row r="13" spans="1:11" ht="15.75" x14ac:dyDescent="0.25">
      <c r="A13" s="67" t="s">
        <v>4</v>
      </c>
      <c r="B13" s="71"/>
      <c r="C13" s="72"/>
    </row>
    <row r="14" spans="1:11" ht="15.75" x14ac:dyDescent="0.25">
      <c r="A14" s="67" t="s">
        <v>3</v>
      </c>
      <c r="B14" s="71">
        <v>24000</v>
      </c>
      <c r="C14" s="71">
        <v>40000</v>
      </c>
    </row>
    <row r="15" spans="1:11" ht="15.75" x14ac:dyDescent="0.25">
      <c r="A15" s="75" t="s">
        <v>1</v>
      </c>
      <c r="B15" s="71">
        <v>1500</v>
      </c>
      <c r="C15" s="72">
        <v>1500</v>
      </c>
    </row>
    <row r="18" spans="1:3" x14ac:dyDescent="0.25">
      <c r="A18" s="146" t="s">
        <v>0</v>
      </c>
      <c r="B18" s="146"/>
      <c r="C18" s="146"/>
    </row>
  </sheetData>
  <mergeCells count="2">
    <mergeCell ref="A5:C5"/>
    <mergeCell ref="A18:C18"/>
  </mergeCells>
  <printOptions horizontalCentered="1"/>
  <pageMargins left="0.9055118110236221" right="0.51181102362204722" top="0.74803149606299213" bottom="0.74803149606299213" header="0.31496062992125984" footer="0.31496062992125984"/>
  <pageSetup paperSize="9" scale="99" orientation="portrait" r:id="rId1"/>
  <headerFooter>
    <oddFooter>Страница 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19"/>
  <sheetViews>
    <sheetView showGridLines="0" view="pageBreakPreview" zoomScaleNormal="100" zoomScaleSheetLayoutView="100" workbookViewId="0">
      <selection activeCell="C16" sqref="A8:C16"/>
    </sheetView>
  </sheetViews>
  <sheetFormatPr defaultColWidth="9.140625" defaultRowHeight="12.75" x14ac:dyDescent="0.2"/>
  <cols>
    <col min="1" max="1" width="54.140625" style="1" customWidth="1"/>
    <col min="2" max="2" width="16.7109375" style="1" customWidth="1"/>
    <col min="3" max="3" width="18" style="1" customWidth="1"/>
    <col min="4" max="242" width="9.140625" style="1" customWidth="1"/>
    <col min="243" max="16384" width="9.140625" style="1"/>
  </cols>
  <sheetData>
    <row r="1" spans="1:4" ht="15.75" x14ac:dyDescent="0.25">
      <c r="A1" s="7"/>
      <c r="B1" s="6"/>
      <c r="C1" s="10" t="s">
        <v>146</v>
      </c>
      <c r="D1" s="2"/>
    </row>
    <row r="2" spans="1:4" ht="15.75" x14ac:dyDescent="0.25">
      <c r="A2" s="7"/>
      <c r="B2" s="6"/>
      <c r="C2" s="10" t="s">
        <v>106</v>
      </c>
      <c r="D2" s="2"/>
    </row>
    <row r="3" spans="1:4" ht="12.75" customHeight="1" x14ac:dyDescent="0.25">
      <c r="A3" s="7"/>
      <c r="B3" s="7"/>
      <c r="C3" s="7"/>
      <c r="D3" s="2"/>
    </row>
    <row r="4" spans="1:4" ht="12.75" customHeight="1" x14ac:dyDescent="0.25">
      <c r="A4" s="3"/>
      <c r="B4" s="3"/>
      <c r="C4" s="3"/>
      <c r="D4" s="2"/>
    </row>
    <row r="5" spans="1:4" ht="98.25" customHeight="1" x14ac:dyDescent="0.25">
      <c r="A5" s="136" t="s">
        <v>122</v>
      </c>
      <c r="B5" s="136"/>
      <c r="C5" s="136"/>
      <c r="D5" s="2"/>
    </row>
    <row r="6" spans="1:4" ht="12.75" customHeight="1" x14ac:dyDescent="0.25">
      <c r="A6" s="3"/>
      <c r="B6" s="3"/>
      <c r="C6" s="3"/>
      <c r="D6" s="2"/>
    </row>
    <row r="7" spans="1:4" ht="12.75" customHeight="1" x14ac:dyDescent="0.25">
      <c r="A7" s="3"/>
      <c r="B7" s="6"/>
      <c r="C7" s="7" t="s">
        <v>66</v>
      </c>
      <c r="D7" s="2"/>
    </row>
    <row r="8" spans="1:4" s="105" customFormat="1" ht="15.75" x14ac:dyDescent="0.25">
      <c r="A8" s="4" t="s">
        <v>65</v>
      </c>
      <c r="B8" s="88" t="s">
        <v>64</v>
      </c>
      <c r="C8" s="88" t="s">
        <v>105</v>
      </c>
      <c r="D8" s="87"/>
    </row>
    <row r="9" spans="1:4" s="105" customFormat="1" ht="15.75" x14ac:dyDescent="0.25">
      <c r="A9" s="106" t="s">
        <v>46</v>
      </c>
      <c r="B9" s="118">
        <v>4500</v>
      </c>
      <c r="C9" s="118">
        <v>4500</v>
      </c>
      <c r="D9" s="87"/>
    </row>
    <row r="10" spans="1:4" s="105" customFormat="1" ht="15.75" x14ac:dyDescent="0.25">
      <c r="A10" s="106" t="s">
        <v>37</v>
      </c>
      <c r="B10" s="118">
        <v>3000</v>
      </c>
      <c r="C10" s="118">
        <v>3000</v>
      </c>
      <c r="D10" s="87"/>
    </row>
    <row r="11" spans="1:4" s="105" customFormat="1" ht="15.75" x14ac:dyDescent="0.25">
      <c r="A11" s="106" t="s">
        <v>22</v>
      </c>
      <c r="B11" s="118">
        <v>4500</v>
      </c>
      <c r="C11" s="118">
        <v>4500</v>
      </c>
      <c r="D11" s="87"/>
    </row>
    <row r="12" spans="1:4" s="105" customFormat="1" ht="15.75" x14ac:dyDescent="0.25">
      <c r="A12" s="106" t="s">
        <v>68</v>
      </c>
      <c r="B12" s="118">
        <v>3000</v>
      </c>
      <c r="C12" s="118">
        <v>3000</v>
      </c>
      <c r="D12" s="87"/>
    </row>
    <row r="13" spans="1:4" s="105" customFormat="1" ht="15.75" x14ac:dyDescent="0.25">
      <c r="A13" s="107" t="s">
        <v>5</v>
      </c>
      <c r="B13" s="119">
        <v>15000</v>
      </c>
      <c r="C13" s="119">
        <v>15000</v>
      </c>
      <c r="D13" s="87"/>
    </row>
    <row r="14" spans="1:4" s="105" customFormat="1" ht="15.75" x14ac:dyDescent="0.25">
      <c r="A14" s="107" t="s">
        <v>4</v>
      </c>
      <c r="B14" s="120"/>
      <c r="C14" s="120"/>
      <c r="D14" s="87"/>
    </row>
    <row r="15" spans="1:4" s="105" customFormat="1" ht="15.75" x14ac:dyDescent="0.25">
      <c r="A15" s="107" t="s">
        <v>107</v>
      </c>
      <c r="B15" s="119">
        <v>12000</v>
      </c>
      <c r="C15" s="119">
        <v>12000</v>
      </c>
      <c r="D15" s="87"/>
    </row>
    <row r="16" spans="1:4" s="105" customFormat="1" ht="15.75" x14ac:dyDescent="0.25">
      <c r="A16" s="107" t="s">
        <v>112</v>
      </c>
      <c r="B16" s="119">
        <v>3000</v>
      </c>
      <c r="C16" s="119">
        <v>3000</v>
      </c>
      <c r="D16" s="87"/>
    </row>
    <row r="17" spans="1:4" ht="13.5" customHeight="1" x14ac:dyDescent="0.25">
      <c r="A17" s="3"/>
      <c r="B17" s="3"/>
      <c r="C17" s="3"/>
      <c r="D17" s="3"/>
    </row>
    <row r="18" spans="1:4" ht="13.5" customHeight="1" x14ac:dyDescent="0.25">
      <c r="A18" s="3"/>
      <c r="B18" s="3"/>
      <c r="C18" s="3"/>
      <c r="D18" s="3"/>
    </row>
    <row r="19" spans="1:4" ht="12.75" customHeight="1" x14ac:dyDescent="0.25">
      <c r="A19" s="143" t="s">
        <v>0</v>
      </c>
      <c r="B19" s="143"/>
      <c r="C19" s="143"/>
      <c r="D19" s="2"/>
    </row>
  </sheetData>
  <mergeCells count="2">
    <mergeCell ref="A5:C5"/>
    <mergeCell ref="A19:C19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8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50"/>
  <sheetViews>
    <sheetView showGridLines="0" view="pageBreakPreview" topLeftCell="A25" zoomScaleNormal="100" zoomScaleSheetLayoutView="100" workbookViewId="0">
      <selection activeCell="C39" sqref="C39:C43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3" width="9.140625" style="1" customWidth="1"/>
    <col min="244" max="16384" width="9.140625" style="1"/>
  </cols>
  <sheetData>
    <row r="1" spans="1:3" ht="15.75" x14ac:dyDescent="0.25">
      <c r="A1" s="7"/>
      <c r="B1" s="6"/>
      <c r="C1" s="10" t="s">
        <v>74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7"/>
      <c r="B4" s="7"/>
      <c r="C4" s="7"/>
    </row>
    <row r="5" spans="1:3" ht="60.75" customHeight="1" x14ac:dyDescent="0.2">
      <c r="A5" s="142" t="s">
        <v>163</v>
      </c>
      <c r="B5" s="142"/>
      <c r="C5" s="142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5">
      <c r="A9" s="97" t="s">
        <v>63</v>
      </c>
      <c r="B9" s="99">
        <v>25066.3</v>
      </c>
      <c r="C9" s="99">
        <v>25660</v>
      </c>
    </row>
    <row r="10" spans="1:3" ht="15.75" x14ac:dyDescent="0.25">
      <c r="A10" s="97" t="s">
        <v>62</v>
      </c>
      <c r="B10" s="99">
        <v>42968.800000000003</v>
      </c>
      <c r="C10" s="99">
        <v>43541.8</v>
      </c>
    </row>
    <row r="11" spans="1:3" ht="15.75" x14ac:dyDescent="0.25">
      <c r="A11" s="97" t="s">
        <v>60</v>
      </c>
      <c r="B11" s="99">
        <v>65855.8</v>
      </c>
      <c r="C11" s="99">
        <v>66428.800000000003</v>
      </c>
    </row>
    <row r="12" spans="1:3" ht="15.75" x14ac:dyDescent="0.25">
      <c r="A12" s="97" t="s">
        <v>59</v>
      </c>
      <c r="B12" s="99">
        <v>31879</v>
      </c>
      <c r="C12" s="99">
        <v>32452</v>
      </c>
    </row>
    <row r="13" spans="1:3" ht="15.75" x14ac:dyDescent="0.25">
      <c r="A13" s="97" t="s">
        <v>50</v>
      </c>
      <c r="B13" s="99">
        <v>39257.699999999997</v>
      </c>
      <c r="C13" s="99">
        <v>39830.699999999997</v>
      </c>
    </row>
    <row r="14" spans="1:3" ht="15.75" x14ac:dyDescent="0.25">
      <c r="A14" s="97" t="s">
        <v>48</v>
      </c>
      <c r="B14" s="99">
        <v>29800.400000000001</v>
      </c>
      <c r="C14" s="99">
        <v>30373.4</v>
      </c>
    </row>
    <row r="15" spans="1:3" ht="15.75" x14ac:dyDescent="0.25">
      <c r="A15" s="97" t="s">
        <v>47</v>
      </c>
      <c r="B15" s="99">
        <v>76902.100000000006</v>
      </c>
      <c r="C15" s="99">
        <v>77475.100000000006</v>
      </c>
    </row>
    <row r="16" spans="1:3" ht="15.75" x14ac:dyDescent="0.25">
      <c r="A16" s="97" t="s">
        <v>46</v>
      </c>
      <c r="B16" s="99">
        <v>46462.3</v>
      </c>
      <c r="C16" s="99">
        <v>47035.3</v>
      </c>
    </row>
    <row r="17" spans="1:3" ht="15.75" x14ac:dyDescent="0.25">
      <c r="A17" s="97" t="s">
        <v>45</v>
      </c>
      <c r="B17" s="99">
        <v>30399</v>
      </c>
      <c r="C17" s="99">
        <v>30972</v>
      </c>
    </row>
    <row r="18" spans="1:3" ht="15.75" x14ac:dyDescent="0.25">
      <c r="A18" s="97" t="s">
        <v>44</v>
      </c>
      <c r="B18" s="99">
        <v>54679</v>
      </c>
      <c r="C18" s="99">
        <v>55252</v>
      </c>
    </row>
    <row r="19" spans="1:3" ht="15.75" x14ac:dyDescent="0.25">
      <c r="A19" s="97" t="s">
        <v>37</v>
      </c>
      <c r="B19" s="99">
        <v>57073.2</v>
      </c>
      <c r="C19" s="99">
        <v>57646.2</v>
      </c>
    </row>
    <row r="20" spans="1:3" ht="15.75" x14ac:dyDescent="0.25">
      <c r="A20" s="97" t="s">
        <v>36</v>
      </c>
      <c r="B20" s="99">
        <v>30262.6</v>
      </c>
      <c r="C20" s="99">
        <v>30808.7</v>
      </c>
    </row>
    <row r="21" spans="1:3" ht="15.75" x14ac:dyDescent="0.25">
      <c r="A21" s="97" t="s">
        <v>35</v>
      </c>
      <c r="B21" s="99">
        <v>55212.2</v>
      </c>
      <c r="C21" s="99">
        <v>55785.2</v>
      </c>
    </row>
    <row r="22" spans="1:3" ht="15.75" x14ac:dyDescent="0.25">
      <c r="A22" s="97" t="s">
        <v>33</v>
      </c>
      <c r="B22" s="99">
        <v>53481.8</v>
      </c>
      <c r="C22" s="99">
        <v>54054.8</v>
      </c>
    </row>
    <row r="23" spans="1:3" ht="15.75" x14ac:dyDescent="0.25">
      <c r="A23" s="97" t="s">
        <v>31</v>
      </c>
      <c r="B23" s="99">
        <v>43306.2</v>
      </c>
      <c r="C23" s="99">
        <v>43879.199999999997</v>
      </c>
    </row>
    <row r="24" spans="1:3" ht="15.75" x14ac:dyDescent="0.25">
      <c r="A24" s="97" t="s">
        <v>24</v>
      </c>
      <c r="B24" s="99">
        <v>32967.300000000003</v>
      </c>
      <c r="C24" s="99">
        <v>33540.300000000003</v>
      </c>
    </row>
    <row r="25" spans="1:3" ht="15.75" x14ac:dyDescent="0.25">
      <c r="A25" s="97" t="s">
        <v>23</v>
      </c>
      <c r="B25" s="99">
        <v>42870.9</v>
      </c>
      <c r="C25" s="99">
        <v>43443.9</v>
      </c>
    </row>
    <row r="26" spans="1:3" ht="15.75" x14ac:dyDescent="0.25">
      <c r="A26" s="97" t="s">
        <v>22</v>
      </c>
      <c r="B26" s="99">
        <v>51871.199999999997</v>
      </c>
      <c r="C26" s="99">
        <v>52444.2</v>
      </c>
    </row>
    <row r="27" spans="1:3" ht="15.75" x14ac:dyDescent="0.25">
      <c r="A27" s="97" t="s">
        <v>21</v>
      </c>
      <c r="B27" s="99">
        <v>93982.8</v>
      </c>
      <c r="C27" s="99">
        <v>93982.8</v>
      </c>
    </row>
    <row r="28" spans="1:3" ht="15.75" x14ac:dyDescent="0.25">
      <c r="A28" s="97" t="s">
        <v>19</v>
      </c>
      <c r="B28" s="99">
        <v>63769.599999999999</v>
      </c>
      <c r="C28" s="99">
        <v>64141.8</v>
      </c>
    </row>
    <row r="29" spans="1:3" ht="15.75" x14ac:dyDescent="0.25">
      <c r="A29" s="97" t="s">
        <v>16</v>
      </c>
      <c r="B29" s="99">
        <v>28091.8</v>
      </c>
      <c r="C29" s="99">
        <v>28664.799999999999</v>
      </c>
    </row>
    <row r="30" spans="1:3" ht="15.75" x14ac:dyDescent="0.25">
      <c r="A30" s="97" t="s">
        <v>15</v>
      </c>
      <c r="B30" s="99">
        <v>75792</v>
      </c>
      <c r="C30" s="99">
        <v>76365</v>
      </c>
    </row>
    <row r="31" spans="1:3" ht="15.75" x14ac:dyDescent="0.25">
      <c r="A31" s="97" t="s">
        <v>14</v>
      </c>
      <c r="B31" s="99">
        <v>46712.6</v>
      </c>
      <c r="C31" s="99">
        <v>47285.599999999999</v>
      </c>
    </row>
    <row r="32" spans="1:3" ht="15.75" x14ac:dyDescent="0.25">
      <c r="A32" s="97" t="s">
        <v>13</v>
      </c>
      <c r="B32" s="99">
        <v>89842</v>
      </c>
      <c r="C32" s="99">
        <v>90415</v>
      </c>
    </row>
    <row r="33" spans="1:3" ht="15.75" x14ac:dyDescent="0.25">
      <c r="A33" s="97" t="s">
        <v>11</v>
      </c>
      <c r="B33" s="99">
        <v>37614.400000000001</v>
      </c>
      <c r="C33" s="99">
        <v>38187.4</v>
      </c>
    </row>
    <row r="34" spans="1:3" ht="15.75" x14ac:dyDescent="0.25">
      <c r="A34" s="97" t="s">
        <v>10</v>
      </c>
      <c r="B34" s="99">
        <v>21954</v>
      </c>
      <c r="C34" s="99">
        <v>22527</v>
      </c>
    </row>
    <row r="35" spans="1:3" ht="15.75" x14ac:dyDescent="0.25">
      <c r="A35" s="97" t="s">
        <v>9</v>
      </c>
      <c r="B35" s="99">
        <v>56190.7</v>
      </c>
      <c r="C35" s="99">
        <v>40853.699999999997</v>
      </c>
    </row>
    <row r="36" spans="1:3" ht="15.75" x14ac:dyDescent="0.25">
      <c r="A36" s="97" t="s">
        <v>8</v>
      </c>
      <c r="B36" s="99">
        <v>51414.1</v>
      </c>
      <c r="C36" s="99">
        <v>51987.1</v>
      </c>
    </row>
    <row r="37" spans="1:3" ht="15.75" x14ac:dyDescent="0.25">
      <c r="A37" s="97" t="s">
        <v>7</v>
      </c>
      <c r="B37" s="121">
        <v>35546.6</v>
      </c>
      <c r="C37" s="121">
        <v>36119.599999999999</v>
      </c>
    </row>
    <row r="38" spans="1:3" ht="15.75" x14ac:dyDescent="0.25">
      <c r="A38" s="97" t="s">
        <v>6</v>
      </c>
      <c r="B38" s="121">
        <v>43240.9</v>
      </c>
      <c r="C38" s="121">
        <v>43813.9</v>
      </c>
    </row>
    <row r="39" spans="1:3" ht="15.75" x14ac:dyDescent="0.25">
      <c r="A39" s="97" t="s">
        <v>143</v>
      </c>
      <c r="B39" s="100">
        <v>36548.400000000001</v>
      </c>
      <c r="C39" s="100">
        <v>36548.400000000001</v>
      </c>
    </row>
    <row r="40" spans="1:3" ht="15.75" x14ac:dyDescent="0.25">
      <c r="A40" s="97" t="s">
        <v>71</v>
      </c>
      <c r="B40" s="100">
        <v>38545.9</v>
      </c>
      <c r="C40" s="122">
        <v>39845.9</v>
      </c>
    </row>
    <row r="41" spans="1:3" ht="15.75" x14ac:dyDescent="0.25">
      <c r="A41" s="97" t="s">
        <v>144</v>
      </c>
      <c r="B41" s="100">
        <v>16534.5</v>
      </c>
      <c r="C41" s="122">
        <v>16534.5</v>
      </c>
    </row>
    <row r="42" spans="1:3" ht="15.75" x14ac:dyDescent="0.25">
      <c r="A42" s="97" t="s">
        <v>69</v>
      </c>
      <c r="B42" s="100">
        <v>21170.7</v>
      </c>
      <c r="C42" s="122">
        <v>19870.7</v>
      </c>
    </row>
    <row r="43" spans="1:3" ht="15.75" x14ac:dyDescent="0.25">
      <c r="A43" s="97" t="s">
        <v>145</v>
      </c>
      <c r="B43" s="100">
        <v>389356.7</v>
      </c>
      <c r="C43" s="122">
        <v>388856.7</v>
      </c>
    </row>
    <row r="44" spans="1:3" ht="15.75" x14ac:dyDescent="0.25">
      <c r="A44" s="98" t="s">
        <v>5</v>
      </c>
      <c r="B44" s="101">
        <v>1956623.4999999998</v>
      </c>
      <c r="C44" s="101">
        <v>1956623.4999999998</v>
      </c>
    </row>
    <row r="45" spans="1:3" ht="15.75" x14ac:dyDescent="0.25">
      <c r="A45" s="98" t="s">
        <v>4</v>
      </c>
      <c r="B45" s="101"/>
      <c r="C45" s="101"/>
    </row>
    <row r="46" spans="1:3" ht="15.75" x14ac:dyDescent="0.25">
      <c r="A46" s="98" t="s">
        <v>3</v>
      </c>
      <c r="B46" s="101">
        <v>1454467.3</v>
      </c>
      <c r="C46" s="101">
        <v>1454967.3</v>
      </c>
    </row>
    <row r="47" spans="1:3" ht="15.75" x14ac:dyDescent="0.25">
      <c r="A47" s="98" t="s">
        <v>1</v>
      </c>
      <c r="B47" s="101">
        <v>502156.2</v>
      </c>
      <c r="C47" s="101">
        <v>501656.2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43" t="s">
        <v>0</v>
      </c>
      <c r="B50" s="143"/>
      <c r="C50" s="143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20"/>
  <sheetViews>
    <sheetView showGridLines="0" view="pageBreakPreview" zoomScaleNormal="100" zoomScaleSheetLayoutView="100" workbookViewId="0">
      <selection activeCell="C17" sqref="A8:C17"/>
    </sheetView>
  </sheetViews>
  <sheetFormatPr defaultColWidth="9.140625" defaultRowHeight="12.75" x14ac:dyDescent="0.2"/>
  <cols>
    <col min="1" max="1" width="55.85546875" style="1" customWidth="1"/>
    <col min="2" max="2" width="17.710937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7"/>
      <c r="B1" s="6"/>
      <c r="C1" s="10" t="s">
        <v>75</v>
      </c>
    </row>
    <row r="2" spans="1:3" ht="15.75" x14ac:dyDescent="0.25">
      <c r="A2" s="7"/>
      <c r="B2" s="6"/>
      <c r="C2" s="10" t="s">
        <v>106</v>
      </c>
    </row>
    <row r="3" spans="1:3" ht="15.75" x14ac:dyDescent="0.25">
      <c r="A3" s="7"/>
      <c r="B3" s="6"/>
      <c r="C3" s="7"/>
    </row>
    <row r="4" spans="1:3" ht="15.75" x14ac:dyDescent="0.25">
      <c r="A4" s="7"/>
      <c r="B4" s="7"/>
      <c r="C4" s="7"/>
    </row>
    <row r="5" spans="1:3" ht="80.25" customHeight="1" x14ac:dyDescent="0.2">
      <c r="A5" s="136" t="s">
        <v>123</v>
      </c>
      <c r="B5" s="136"/>
      <c r="C5" s="136"/>
    </row>
    <row r="6" spans="1:3" ht="15.75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s="105" customFormat="1" ht="15.75" x14ac:dyDescent="0.2">
      <c r="A8" s="88" t="s">
        <v>65</v>
      </c>
      <c r="B8" s="88" t="s">
        <v>64</v>
      </c>
      <c r="C8" s="4" t="s">
        <v>105</v>
      </c>
    </row>
    <row r="9" spans="1:3" s="105" customFormat="1" ht="15.75" x14ac:dyDescent="0.25">
      <c r="A9" s="106" t="s">
        <v>46</v>
      </c>
      <c r="B9" s="100">
        <v>30000</v>
      </c>
      <c r="C9" s="100">
        <v>11956.1</v>
      </c>
    </row>
    <row r="10" spans="1:3" s="105" customFormat="1" ht="15.75" x14ac:dyDescent="0.25">
      <c r="A10" s="106" t="s">
        <v>13</v>
      </c>
      <c r="B10" s="100">
        <v>252194.3</v>
      </c>
      <c r="C10" s="100">
        <v>208000</v>
      </c>
    </row>
    <row r="11" spans="1:3" s="105" customFormat="1" ht="15.75" x14ac:dyDescent="0.25">
      <c r="A11" s="106" t="s">
        <v>16</v>
      </c>
      <c r="B11" s="100">
        <v>53373.5</v>
      </c>
      <c r="C11" s="100">
        <v>0</v>
      </c>
    </row>
    <row r="12" spans="1:3" s="105" customFormat="1" ht="15.75" x14ac:dyDescent="0.25">
      <c r="A12" s="106" t="s">
        <v>8</v>
      </c>
      <c r="B12" s="100">
        <v>53409.5</v>
      </c>
      <c r="C12" s="100">
        <v>0</v>
      </c>
    </row>
    <row r="13" spans="1:3" s="105" customFormat="1" ht="15.75" x14ac:dyDescent="0.25">
      <c r="A13" s="106" t="s">
        <v>145</v>
      </c>
      <c r="B13" s="100">
        <v>500000</v>
      </c>
      <c r="C13" s="100">
        <v>527556.6</v>
      </c>
    </row>
    <row r="14" spans="1:3" s="105" customFormat="1" ht="15.75" x14ac:dyDescent="0.25">
      <c r="A14" s="107" t="s">
        <v>5</v>
      </c>
      <c r="B14" s="101">
        <v>888977.3</v>
      </c>
      <c r="C14" s="101">
        <v>747512.7</v>
      </c>
    </row>
    <row r="15" spans="1:3" s="105" customFormat="1" ht="15.75" x14ac:dyDescent="0.25">
      <c r="A15" s="107" t="s">
        <v>4</v>
      </c>
      <c r="B15" s="101"/>
      <c r="C15" s="101"/>
    </row>
    <row r="16" spans="1:3" s="105" customFormat="1" ht="15.75" x14ac:dyDescent="0.25">
      <c r="A16" s="107" t="s">
        <v>3</v>
      </c>
      <c r="B16" s="101">
        <v>388977.3</v>
      </c>
      <c r="C16" s="101">
        <v>219956.1</v>
      </c>
    </row>
    <row r="17" spans="1:3" s="105" customFormat="1" ht="15.75" x14ac:dyDescent="0.25">
      <c r="A17" s="107" t="s">
        <v>1</v>
      </c>
      <c r="B17" s="101">
        <v>500000</v>
      </c>
      <c r="C17" s="101">
        <v>527556.6</v>
      </c>
    </row>
    <row r="18" spans="1:3" ht="13.5" customHeight="1" x14ac:dyDescent="0.25">
      <c r="A18" s="3"/>
      <c r="B18" s="3"/>
      <c r="C18" s="3"/>
    </row>
    <row r="19" spans="1:3" ht="13.5" customHeight="1" x14ac:dyDescent="0.25">
      <c r="A19" s="87"/>
      <c r="B19" s="87"/>
      <c r="C19" s="87"/>
    </row>
    <row r="20" spans="1:3" ht="12.75" customHeight="1" x14ac:dyDescent="0.25">
      <c r="A20" s="143" t="s">
        <v>0</v>
      </c>
      <c r="B20" s="143"/>
      <c r="C20" s="143"/>
    </row>
  </sheetData>
  <mergeCells count="2">
    <mergeCell ref="A5:C5"/>
    <mergeCell ref="A20:C20"/>
  </mergeCells>
  <hyperlinks>
    <hyperlink ref="A10" r:id="rId1" display="http://adm.nso.ru/ru/obl/territory/chan/"/>
    <hyperlink ref="A9" r:id="rId2" display="http://adm.nso.ru/ru/obl/territory/chan/"/>
  </hyperlinks>
  <printOptions horizontalCentered="1"/>
  <pageMargins left="0.78740157480314965" right="0.59055118110236227" top="0.78740157480314965" bottom="0.78740157480314965" header="0.51181102362204722" footer="0.51181102362204722"/>
  <pageSetup paperSize="9" scale="97" fitToHeight="0" orientation="portrait" r:id="rId3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6" zoomScale="85" zoomScaleNormal="100" zoomScaleSheetLayoutView="85" workbookViewId="0">
      <selection activeCell="C39" sqref="C39:C43"/>
    </sheetView>
  </sheetViews>
  <sheetFormatPr defaultColWidth="9.140625" defaultRowHeight="12.75" x14ac:dyDescent="0.2"/>
  <cols>
    <col min="1" max="1" width="50" style="1" customWidth="1"/>
    <col min="2" max="3" width="18.5703125" style="1" customWidth="1"/>
    <col min="4" max="241" width="9.140625" style="1" customWidth="1"/>
    <col min="242" max="16384" width="9.140625" style="1"/>
  </cols>
  <sheetData>
    <row r="1" spans="1:3" ht="15.75" x14ac:dyDescent="0.25">
      <c r="A1" s="7"/>
      <c r="B1" s="6"/>
      <c r="C1" s="10" t="s">
        <v>76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66" customHeight="1" x14ac:dyDescent="0.2">
      <c r="A5" s="136" t="s">
        <v>120</v>
      </c>
      <c r="B5" s="136"/>
      <c r="C5" s="136"/>
    </row>
    <row r="6" spans="1:3" ht="15.75" x14ac:dyDescent="0.2">
      <c r="A6" s="9"/>
      <c r="B6" s="9"/>
      <c r="C6" s="9"/>
    </row>
    <row r="7" spans="1:3" ht="12.75" customHeight="1" x14ac:dyDescent="0.25">
      <c r="A7" s="3"/>
      <c r="B7" s="3"/>
      <c r="C7" s="7" t="s">
        <v>66</v>
      </c>
    </row>
    <row r="8" spans="1:3" ht="15.75" x14ac:dyDescent="0.2">
      <c r="A8" s="4" t="s">
        <v>65</v>
      </c>
      <c r="B8" s="88" t="s">
        <v>64</v>
      </c>
      <c r="C8" s="88" t="s">
        <v>105</v>
      </c>
    </row>
    <row r="9" spans="1:3" ht="15.75" x14ac:dyDescent="0.25">
      <c r="A9" s="44" t="s">
        <v>63</v>
      </c>
      <c r="B9" s="45">
        <v>1673.5</v>
      </c>
      <c r="C9" s="45">
        <v>1673.5</v>
      </c>
    </row>
    <row r="10" spans="1:3" ht="15.75" x14ac:dyDescent="0.25">
      <c r="A10" s="44" t="s">
        <v>62</v>
      </c>
      <c r="B10" s="45">
        <v>4803</v>
      </c>
      <c r="C10" s="45">
        <v>4803</v>
      </c>
    </row>
    <row r="11" spans="1:3" ht="15.75" x14ac:dyDescent="0.25">
      <c r="A11" s="44" t="s">
        <v>60</v>
      </c>
      <c r="B11" s="45">
        <v>2532.3000000000002</v>
      </c>
      <c r="C11" s="45">
        <v>2532.3000000000002</v>
      </c>
    </row>
    <row r="12" spans="1:3" ht="15.75" x14ac:dyDescent="0.25">
      <c r="A12" s="44" t="s">
        <v>59</v>
      </c>
      <c r="B12" s="45">
        <v>2497.6</v>
      </c>
      <c r="C12" s="45">
        <v>2497.6</v>
      </c>
    </row>
    <row r="13" spans="1:3" ht="15.75" x14ac:dyDescent="0.25">
      <c r="A13" s="44" t="s">
        <v>50</v>
      </c>
      <c r="B13" s="45">
        <v>1823.2</v>
      </c>
      <c r="C13" s="45">
        <v>1823.2</v>
      </c>
    </row>
    <row r="14" spans="1:3" ht="15.75" x14ac:dyDescent="0.25">
      <c r="A14" s="44" t="s">
        <v>48</v>
      </c>
      <c r="B14" s="45">
        <v>1957.1</v>
      </c>
      <c r="C14" s="45">
        <v>1957.1</v>
      </c>
    </row>
    <row r="15" spans="1:3" ht="15.75" x14ac:dyDescent="0.25">
      <c r="A15" s="44" t="s">
        <v>47</v>
      </c>
      <c r="B15" s="45">
        <v>4781</v>
      </c>
      <c r="C15" s="45">
        <v>4781</v>
      </c>
    </row>
    <row r="16" spans="1:3" ht="15.75" x14ac:dyDescent="0.25">
      <c r="A16" s="44" t="s">
        <v>46</v>
      </c>
      <c r="B16" s="45">
        <v>5729.6</v>
      </c>
      <c r="C16" s="45">
        <v>5729.6</v>
      </c>
    </row>
    <row r="17" spans="1:3" ht="15.75" x14ac:dyDescent="0.25">
      <c r="A17" s="44" t="s">
        <v>45</v>
      </c>
      <c r="B17" s="45">
        <v>1887.8</v>
      </c>
      <c r="C17" s="45">
        <v>1887.8</v>
      </c>
    </row>
    <row r="18" spans="1:3" ht="15.75" x14ac:dyDescent="0.25">
      <c r="A18" s="44" t="s">
        <v>44</v>
      </c>
      <c r="B18" s="45">
        <v>1550.6</v>
      </c>
      <c r="C18" s="45">
        <v>1550.6</v>
      </c>
    </row>
    <row r="19" spans="1:3" ht="15.75" x14ac:dyDescent="0.25">
      <c r="A19" s="44" t="s">
        <v>37</v>
      </c>
      <c r="B19" s="45">
        <v>2984.6</v>
      </c>
      <c r="C19" s="45">
        <v>2984.6</v>
      </c>
    </row>
    <row r="20" spans="1:3" ht="15.75" x14ac:dyDescent="0.25">
      <c r="A20" s="44" t="s">
        <v>36</v>
      </c>
      <c r="B20" s="45">
        <v>1968.2</v>
      </c>
      <c r="C20" s="45">
        <v>1968.2</v>
      </c>
    </row>
    <row r="21" spans="1:3" ht="15.75" x14ac:dyDescent="0.25">
      <c r="A21" s="44" t="s">
        <v>35</v>
      </c>
      <c r="B21" s="45">
        <v>2771.8</v>
      </c>
      <c r="C21" s="45">
        <v>2771.8</v>
      </c>
    </row>
    <row r="22" spans="1:3" ht="15.75" x14ac:dyDescent="0.25">
      <c r="A22" s="44" t="s">
        <v>33</v>
      </c>
      <c r="B22" s="45">
        <v>5581.5</v>
      </c>
      <c r="C22" s="45">
        <v>5581.5</v>
      </c>
    </row>
    <row r="23" spans="1:3" ht="15.75" x14ac:dyDescent="0.25">
      <c r="A23" s="44" t="s">
        <v>31</v>
      </c>
      <c r="B23" s="45">
        <v>3786.6</v>
      </c>
      <c r="C23" s="45">
        <v>3786.6</v>
      </c>
    </row>
    <row r="24" spans="1:3" ht="15.75" x14ac:dyDescent="0.25">
      <c r="A24" s="44" t="s">
        <v>24</v>
      </c>
      <c r="B24" s="45">
        <v>1361.5</v>
      </c>
      <c r="C24" s="45">
        <v>1361.5</v>
      </c>
    </row>
    <row r="25" spans="1:3" ht="15.75" x14ac:dyDescent="0.25">
      <c r="A25" s="44" t="s">
        <v>23</v>
      </c>
      <c r="B25" s="45">
        <v>2494.5</v>
      </c>
      <c r="C25" s="45">
        <v>2494.5</v>
      </c>
    </row>
    <row r="26" spans="1:3" ht="15.75" x14ac:dyDescent="0.25">
      <c r="A26" s="44" t="s">
        <v>22</v>
      </c>
      <c r="B26" s="45">
        <v>4001</v>
      </c>
      <c r="C26" s="45">
        <v>4001</v>
      </c>
    </row>
    <row r="27" spans="1:3" ht="15.75" x14ac:dyDescent="0.25">
      <c r="A27" s="44" t="s">
        <v>21</v>
      </c>
      <c r="B27" s="45">
        <v>398.7</v>
      </c>
      <c r="C27" s="45">
        <v>398.7</v>
      </c>
    </row>
    <row r="28" spans="1:3" ht="15.75" x14ac:dyDescent="0.25">
      <c r="A28" s="44" t="s">
        <v>19</v>
      </c>
      <c r="B28" s="45">
        <v>4699</v>
      </c>
      <c r="C28" s="45">
        <v>4699</v>
      </c>
    </row>
    <row r="29" spans="1:3" ht="15.75" x14ac:dyDescent="0.25">
      <c r="A29" s="44" t="s">
        <v>16</v>
      </c>
      <c r="B29" s="45">
        <v>1088.9000000000001</v>
      </c>
      <c r="C29" s="45">
        <v>1088.9000000000001</v>
      </c>
    </row>
    <row r="30" spans="1:3" ht="15.75" x14ac:dyDescent="0.25">
      <c r="A30" s="44" t="s">
        <v>15</v>
      </c>
      <c r="B30" s="45">
        <v>4790.3999999999996</v>
      </c>
      <c r="C30" s="45">
        <v>4790.3999999999996</v>
      </c>
    </row>
    <row r="31" spans="1:3" ht="15.75" x14ac:dyDescent="0.25">
      <c r="A31" s="44" t="s">
        <v>14</v>
      </c>
      <c r="B31" s="45">
        <v>4535.1000000000004</v>
      </c>
      <c r="C31" s="45">
        <v>4535.1000000000004</v>
      </c>
    </row>
    <row r="32" spans="1:3" ht="15.75" x14ac:dyDescent="0.25">
      <c r="A32" s="44" t="s">
        <v>13</v>
      </c>
      <c r="B32" s="45">
        <v>3490.4</v>
      </c>
      <c r="C32" s="45">
        <v>3490.4</v>
      </c>
    </row>
    <row r="33" spans="1:3" ht="15.75" x14ac:dyDescent="0.25">
      <c r="A33" s="44" t="s">
        <v>11</v>
      </c>
      <c r="B33" s="45">
        <v>2040.7</v>
      </c>
      <c r="C33" s="45">
        <v>2040.7</v>
      </c>
    </row>
    <row r="34" spans="1:3" ht="15.75" x14ac:dyDescent="0.25">
      <c r="A34" s="44" t="s">
        <v>10</v>
      </c>
      <c r="B34" s="45">
        <v>1764.9</v>
      </c>
      <c r="C34" s="45">
        <v>1764.9</v>
      </c>
    </row>
    <row r="35" spans="1:3" ht="15.75" x14ac:dyDescent="0.25">
      <c r="A35" s="44" t="s">
        <v>9</v>
      </c>
      <c r="B35" s="45">
        <v>2590.6</v>
      </c>
      <c r="C35" s="45">
        <v>2590.6</v>
      </c>
    </row>
    <row r="36" spans="1:3" ht="15.75" x14ac:dyDescent="0.25">
      <c r="A36" s="44" t="s">
        <v>8</v>
      </c>
      <c r="B36" s="45">
        <v>5510.6</v>
      </c>
      <c r="C36" s="45">
        <v>5510.6</v>
      </c>
    </row>
    <row r="37" spans="1:3" ht="15.75" x14ac:dyDescent="0.25">
      <c r="A37" s="44" t="s">
        <v>7</v>
      </c>
      <c r="B37" s="45">
        <v>2214</v>
      </c>
      <c r="C37" s="45">
        <v>2214</v>
      </c>
    </row>
    <row r="38" spans="1:3" ht="15.75" x14ac:dyDescent="0.25">
      <c r="A38" s="44" t="s">
        <v>6</v>
      </c>
      <c r="B38" s="45">
        <v>2042.2</v>
      </c>
      <c r="C38" s="45">
        <v>2042.2</v>
      </c>
    </row>
    <row r="39" spans="1:3" ht="15.75" x14ac:dyDescent="0.25">
      <c r="A39" s="44" t="s">
        <v>72</v>
      </c>
      <c r="B39" s="45">
        <v>2998.7</v>
      </c>
      <c r="C39" s="45">
        <v>2998.7</v>
      </c>
    </row>
    <row r="40" spans="1:3" ht="15.75" x14ac:dyDescent="0.25">
      <c r="A40" s="44" t="s">
        <v>71</v>
      </c>
      <c r="B40" s="45">
        <v>3150</v>
      </c>
      <c r="C40" s="45">
        <v>3150</v>
      </c>
    </row>
    <row r="41" spans="1:3" ht="15.75" x14ac:dyDescent="0.25">
      <c r="A41" s="44" t="s">
        <v>70</v>
      </c>
      <c r="B41" s="45">
        <v>274.2</v>
      </c>
      <c r="C41" s="45">
        <v>274.2</v>
      </c>
    </row>
    <row r="42" spans="1:3" ht="15.75" x14ac:dyDescent="0.25">
      <c r="A42" s="44" t="s">
        <v>69</v>
      </c>
      <c r="B42" s="45">
        <v>1244.9000000000001</v>
      </c>
      <c r="C42" s="45">
        <v>1244.9000000000001</v>
      </c>
    </row>
    <row r="43" spans="1:3" ht="15.75" x14ac:dyDescent="0.25">
      <c r="A43" s="44" t="s">
        <v>68</v>
      </c>
      <c r="B43" s="45">
        <v>33618.1</v>
      </c>
      <c r="C43" s="45">
        <v>33618.1</v>
      </c>
    </row>
    <row r="44" spans="1:3" ht="15.75" x14ac:dyDescent="0.25">
      <c r="A44" s="43" t="s">
        <v>5</v>
      </c>
      <c r="B44" s="42">
        <v>130636.79999999999</v>
      </c>
      <c r="C44" s="42">
        <v>130636.79999999999</v>
      </c>
    </row>
    <row r="45" spans="1:3" ht="15.75" x14ac:dyDescent="0.25">
      <c r="A45" s="43" t="s">
        <v>4</v>
      </c>
      <c r="B45" s="42"/>
      <c r="C45" s="42"/>
    </row>
    <row r="46" spans="1:3" ht="15.75" x14ac:dyDescent="0.25">
      <c r="A46" s="43" t="s">
        <v>3</v>
      </c>
      <c r="B46" s="42">
        <v>89350.9</v>
      </c>
      <c r="C46" s="42">
        <v>89350.9</v>
      </c>
    </row>
    <row r="47" spans="1:3" ht="15.75" x14ac:dyDescent="0.25">
      <c r="A47" s="43" t="s">
        <v>1</v>
      </c>
      <c r="B47" s="42">
        <v>41285.899999999994</v>
      </c>
      <c r="C47" s="42">
        <v>41285.899999999994</v>
      </c>
    </row>
    <row r="50" spans="1:3" x14ac:dyDescent="0.2">
      <c r="A50" s="137" t="s">
        <v>148</v>
      </c>
      <c r="B50" s="137"/>
      <c r="C50" s="137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16"/>
  <sheetViews>
    <sheetView showGridLines="0" view="pageBreakPreview" zoomScale="85" zoomScaleNormal="100" zoomScaleSheetLayoutView="85" workbookViewId="0">
      <selection activeCell="C13" sqref="A8:C13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3" width="9.140625" style="1" customWidth="1"/>
    <col min="244" max="16384" width="9.140625" style="1"/>
  </cols>
  <sheetData>
    <row r="1" spans="1:3" ht="15.75" x14ac:dyDescent="0.25">
      <c r="A1" s="7"/>
      <c r="B1" s="6"/>
      <c r="C1" s="10" t="s">
        <v>77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7"/>
      <c r="C3" s="7"/>
    </row>
    <row r="4" spans="1:3" ht="12.75" customHeight="1" x14ac:dyDescent="0.25">
      <c r="A4" s="3"/>
      <c r="B4" s="3"/>
      <c r="C4" s="3"/>
    </row>
    <row r="5" spans="1:3" ht="49.5" customHeight="1" x14ac:dyDescent="0.2">
      <c r="A5" s="136" t="s">
        <v>125</v>
      </c>
      <c r="B5" s="136"/>
      <c r="C5" s="136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5">
      <c r="A9" s="152" t="s">
        <v>71</v>
      </c>
      <c r="B9" s="52">
        <v>209354.2</v>
      </c>
      <c r="C9" s="52">
        <v>209354.2</v>
      </c>
    </row>
    <row r="10" spans="1:3" ht="15.75" x14ac:dyDescent="0.25">
      <c r="A10" s="152" t="s">
        <v>145</v>
      </c>
      <c r="B10" s="52">
        <v>327368.59999999998</v>
      </c>
      <c r="C10" s="52">
        <v>327368.59999999998</v>
      </c>
    </row>
    <row r="11" spans="1:3" ht="15.75" x14ac:dyDescent="0.2">
      <c r="A11" s="50" t="s">
        <v>5</v>
      </c>
      <c r="B11" s="51">
        <v>536722.80000000005</v>
      </c>
      <c r="C11" s="51">
        <v>536722.80000000005</v>
      </c>
    </row>
    <row r="12" spans="1:3" ht="15.75" x14ac:dyDescent="0.2">
      <c r="A12" s="50" t="s">
        <v>4</v>
      </c>
      <c r="B12" s="51"/>
      <c r="C12" s="51"/>
    </row>
    <row r="13" spans="1:3" ht="15.75" x14ac:dyDescent="0.2">
      <c r="A13" s="50" t="s">
        <v>1</v>
      </c>
      <c r="B13" s="51">
        <v>536722.80000000005</v>
      </c>
      <c r="C13" s="51">
        <v>536722.80000000005</v>
      </c>
    </row>
    <row r="14" spans="1:3" ht="13.5" customHeight="1" x14ac:dyDescent="0.25">
      <c r="A14" s="3"/>
      <c r="B14" s="3"/>
      <c r="C14" s="3"/>
    </row>
    <row r="15" spans="1:3" ht="13.5" customHeight="1" x14ac:dyDescent="0.25">
      <c r="A15" s="87"/>
      <c r="B15" s="87"/>
      <c r="C15" s="87"/>
    </row>
    <row r="16" spans="1:3" ht="12.75" customHeight="1" x14ac:dyDescent="0.25">
      <c r="A16" s="143" t="s">
        <v>0</v>
      </c>
      <c r="B16" s="143"/>
      <c r="C16" s="143"/>
    </row>
  </sheetData>
  <mergeCells count="2">
    <mergeCell ref="A5:C5"/>
    <mergeCell ref="A16:C16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5"/>
  <sheetViews>
    <sheetView showGridLines="0" view="pageBreakPreview" zoomScaleNormal="85" zoomScaleSheetLayoutView="100" workbookViewId="0">
      <selection activeCell="C22" sqref="A9:C22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53" width="9.140625" style="1" customWidth="1"/>
    <col min="254" max="16384" width="9.140625" style="1"/>
  </cols>
  <sheetData>
    <row r="1" spans="1:11" ht="15.75" x14ac:dyDescent="0.25">
      <c r="A1" s="7"/>
      <c r="B1" s="6"/>
      <c r="C1" s="10" t="s">
        <v>78</v>
      </c>
      <c r="D1" s="7"/>
      <c r="E1" s="7"/>
      <c r="F1" s="7"/>
      <c r="G1" s="2"/>
      <c r="H1" s="3"/>
      <c r="I1" s="3"/>
      <c r="J1" s="6"/>
      <c r="K1" s="6"/>
    </row>
    <row r="2" spans="1:11" ht="15.75" x14ac:dyDescent="0.25">
      <c r="A2" s="7"/>
      <c r="B2" s="6"/>
      <c r="C2" s="10" t="s">
        <v>106</v>
      </c>
      <c r="D2" s="7"/>
      <c r="E2" s="7"/>
      <c r="F2" s="7"/>
      <c r="G2" s="2"/>
      <c r="H2" s="3"/>
      <c r="I2" s="3"/>
      <c r="J2" s="6"/>
      <c r="K2" s="6"/>
    </row>
    <row r="3" spans="1:11" ht="12.75" customHeight="1" x14ac:dyDescent="0.25">
      <c r="A3" s="7"/>
      <c r="B3" s="6"/>
      <c r="C3" s="7"/>
      <c r="D3" s="7"/>
      <c r="E3" s="7"/>
      <c r="F3" s="7"/>
      <c r="G3" s="2"/>
      <c r="H3" s="3"/>
      <c r="I3" s="3"/>
      <c r="J3" s="6"/>
      <c r="K3" s="6"/>
    </row>
    <row r="4" spans="1:11" ht="12.75" customHeight="1" x14ac:dyDescent="0.25">
      <c r="A4" s="7"/>
      <c r="B4" s="7"/>
      <c r="C4" s="7"/>
      <c r="D4" s="7"/>
      <c r="E4" s="7"/>
      <c r="F4" s="7"/>
      <c r="G4" s="2"/>
      <c r="H4" s="3"/>
      <c r="I4" s="3"/>
      <c r="J4" s="6"/>
      <c r="K4" s="6"/>
    </row>
    <row r="5" spans="1:11" ht="12.75" customHeight="1" x14ac:dyDescent="0.25">
      <c r="A5" s="3"/>
      <c r="B5" s="3"/>
      <c r="C5" s="3"/>
      <c r="D5" s="3"/>
      <c r="E5" s="3"/>
      <c r="F5" s="3"/>
      <c r="G5" s="2"/>
      <c r="H5" s="3"/>
      <c r="I5" s="3"/>
      <c r="J5" s="6"/>
      <c r="K5" s="6"/>
    </row>
    <row r="6" spans="1:11" ht="81" customHeight="1" x14ac:dyDescent="0.25">
      <c r="A6" s="136" t="s">
        <v>117</v>
      </c>
      <c r="B6" s="136"/>
      <c r="C6" s="136"/>
      <c r="D6" s="8"/>
      <c r="E6" s="8"/>
      <c r="F6" s="8"/>
      <c r="G6" s="2"/>
      <c r="H6" s="3"/>
      <c r="I6" s="3"/>
      <c r="J6" s="6"/>
      <c r="K6" s="6"/>
    </row>
    <row r="7" spans="1:11" ht="12.75" customHeight="1" x14ac:dyDescent="0.25">
      <c r="A7" s="3"/>
      <c r="B7" s="3"/>
      <c r="C7" s="3"/>
      <c r="D7" s="3"/>
      <c r="E7" s="3"/>
      <c r="F7" s="3"/>
      <c r="G7" s="2"/>
      <c r="H7" s="3"/>
      <c r="I7" s="3"/>
      <c r="J7" s="6"/>
      <c r="K7" s="6"/>
    </row>
    <row r="8" spans="1:11" ht="27" customHeight="1" x14ac:dyDescent="0.25">
      <c r="A8" s="3"/>
      <c r="B8" s="6"/>
      <c r="C8" s="7" t="s">
        <v>66</v>
      </c>
      <c r="D8" s="3"/>
      <c r="E8" s="3"/>
      <c r="F8" s="3"/>
      <c r="G8" s="2"/>
      <c r="H8" s="3"/>
      <c r="I8" s="3"/>
      <c r="J8" s="6"/>
      <c r="K8" s="6"/>
    </row>
    <row r="9" spans="1:11" ht="15.75" x14ac:dyDescent="0.25">
      <c r="A9" s="30" t="s">
        <v>65</v>
      </c>
      <c r="B9" s="30" t="s">
        <v>64</v>
      </c>
      <c r="C9" s="32" t="s">
        <v>105</v>
      </c>
      <c r="D9" s="3"/>
      <c r="E9" s="3"/>
      <c r="F9" s="3"/>
      <c r="G9" s="3"/>
      <c r="H9" s="3"/>
      <c r="I9" s="3"/>
      <c r="J9" s="3"/>
      <c r="K9" s="3"/>
    </row>
    <row r="10" spans="1:11" ht="15.75" x14ac:dyDescent="0.25">
      <c r="A10" s="44" t="s">
        <v>50</v>
      </c>
      <c r="B10" s="38">
        <v>1000</v>
      </c>
      <c r="C10" s="38">
        <v>0</v>
      </c>
      <c r="D10" s="3"/>
      <c r="E10" s="3"/>
      <c r="F10" s="3"/>
      <c r="G10" s="3"/>
      <c r="H10" s="3"/>
      <c r="I10" s="3"/>
      <c r="J10" s="3"/>
      <c r="K10" s="3"/>
    </row>
    <row r="11" spans="1:11" ht="15.75" x14ac:dyDescent="0.25">
      <c r="A11" s="44" t="s">
        <v>48</v>
      </c>
      <c r="B11" s="38">
        <v>1000</v>
      </c>
      <c r="C11" s="38">
        <v>0</v>
      </c>
      <c r="D11" s="3"/>
      <c r="E11" s="3"/>
      <c r="F11" s="3"/>
      <c r="G11" s="3"/>
      <c r="H11" s="3"/>
      <c r="I11" s="3"/>
      <c r="J11" s="3"/>
      <c r="K11" s="3"/>
    </row>
    <row r="12" spans="1:11" ht="15.75" x14ac:dyDescent="0.25">
      <c r="A12" s="44" t="s">
        <v>22</v>
      </c>
      <c r="B12" s="38">
        <v>0</v>
      </c>
      <c r="C12" s="38">
        <v>1000</v>
      </c>
      <c r="D12" s="3"/>
      <c r="E12" s="3"/>
      <c r="F12" s="3"/>
      <c r="G12" s="3"/>
      <c r="H12" s="3"/>
      <c r="I12" s="3"/>
      <c r="J12" s="3"/>
      <c r="K12" s="3"/>
    </row>
    <row r="13" spans="1:11" ht="15.75" x14ac:dyDescent="0.25">
      <c r="A13" s="44" t="s">
        <v>19</v>
      </c>
      <c r="B13" s="38">
        <v>1000</v>
      </c>
      <c r="C13" s="38">
        <v>0</v>
      </c>
      <c r="D13" s="3"/>
      <c r="E13" s="3"/>
      <c r="F13" s="3"/>
      <c r="G13" s="3"/>
      <c r="H13" s="3"/>
      <c r="I13" s="3"/>
      <c r="J13" s="3"/>
      <c r="K13" s="3"/>
    </row>
    <row r="14" spans="1:11" ht="15.75" x14ac:dyDescent="0.25">
      <c r="A14" s="44" t="s">
        <v>16</v>
      </c>
      <c r="B14" s="38">
        <v>0</v>
      </c>
      <c r="C14" s="38">
        <v>1000</v>
      </c>
      <c r="D14" s="3"/>
      <c r="E14" s="3"/>
      <c r="F14" s="3"/>
      <c r="G14" s="3"/>
      <c r="H14" s="3"/>
      <c r="I14" s="3"/>
      <c r="J14" s="3"/>
      <c r="K14" s="3"/>
    </row>
    <row r="15" spans="1:11" ht="15.75" x14ac:dyDescent="0.25">
      <c r="A15" s="44" t="s">
        <v>15</v>
      </c>
      <c r="B15" s="38">
        <v>0</v>
      </c>
      <c r="C15" s="38">
        <v>1000</v>
      </c>
      <c r="D15" s="3"/>
      <c r="E15" s="3"/>
      <c r="F15" s="3"/>
      <c r="G15" s="3"/>
      <c r="H15" s="3"/>
      <c r="I15" s="3"/>
      <c r="J15" s="3"/>
      <c r="K15" s="3"/>
    </row>
    <row r="16" spans="1:11" ht="15.75" x14ac:dyDescent="0.25">
      <c r="A16" s="44" t="s">
        <v>13</v>
      </c>
      <c r="B16" s="38">
        <v>0</v>
      </c>
      <c r="C16" s="38">
        <v>1000</v>
      </c>
      <c r="D16" s="3"/>
      <c r="E16" s="3"/>
      <c r="F16" s="3"/>
      <c r="G16" s="3"/>
      <c r="H16" s="3"/>
      <c r="I16" s="3"/>
      <c r="J16" s="3"/>
      <c r="K16" s="3"/>
    </row>
    <row r="17" spans="1:11" ht="15.75" x14ac:dyDescent="0.25">
      <c r="A17" s="35" t="s">
        <v>10</v>
      </c>
      <c r="B17" s="38">
        <v>1000</v>
      </c>
      <c r="C17" s="38">
        <v>0</v>
      </c>
      <c r="D17" s="3"/>
      <c r="E17" s="3"/>
      <c r="F17" s="3"/>
      <c r="G17" s="3"/>
      <c r="H17" s="3"/>
      <c r="I17" s="3"/>
      <c r="J17" s="3"/>
      <c r="K17" s="3"/>
    </row>
    <row r="18" spans="1:11" ht="15.75" x14ac:dyDescent="0.25">
      <c r="A18" s="35" t="s">
        <v>9</v>
      </c>
      <c r="B18" s="38">
        <v>1000</v>
      </c>
      <c r="C18" s="38">
        <v>0</v>
      </c>
      <c r="D18" s="3"/>
      <c r="E18" s="3"/>
      <c r="F18" s="3"/>
      <c r="G18" s="3"/>
      <c r="H18" s="3"/>
      <c r="I18" s="3"/>
      <c r="J18" s="3"/>
      <c r="K18" s="3"/>
    </row>
    <row r="19" spans="1:11" ht="15.75" x14ac:dyDescent="0.25">
      <c r="A19" s="44" t="s">
        <v>7</v>
      </c>
      <c r="B19" s="38">
        <v>0</v>
      </c>
      <c r="C19" s="38">
        <v>1000</v>
      </c>
      <c r="D19" s="3"/>
      <c r="E19" s="3"/>
      <c r="F19" s="3"/>
      <c r="G19" s="3"/>
      <c r="H19" s="3"/>
      <c r="I19" s="3"/>
      <c r="J19" s="3"/>
      <c r="K19" s="3"/>
    </row>
    <row r="20" spans="1:11" ht="15.75" x14ac:dyDescent="0.25">
      <c r="A20" s="43" t="s">
        <v>5</v>
      </c>
      <c r="B20" s="42">
        <v>5000</v>
      </c>
      <c r="C20" s="42">
        <v>5000</v>
      </c>
      <c r="D20" s="3"/>
      <c r="E20" s="3"/>
      <c r="F20" s="3"/>
      <c r="G20" s="3"/>
      <c r="H20" s="3"/>
      <c r="I20" s="3"/>
      <c r="J20" s="3"/>
      <c r="K20" s="3"/>
    </row>
    <row r="21" spans="1:11" ht="15.75" x14ac:dyDescent="0.25">
      <c r="A21" s="43" t="s">
        <v>4</v>
      </c>
      <c r="B21" s="31"/>
      <c r="C21" s="33"/>
      <c r="D21" s="3"/>
      <c r="E21" s="3"/>
      <c r="F21" s="3"/>
      <c r="G21" s="3"/>
      <c r="H21" s="3"/>
      <c r="I21" s="3"/>
      <c r="J21" s="3"/>
      <c r="K21" s="3"/>
    </row>
    <row r="22" spans="1:11" ht="15.75" x14ac:dyDescent="0.25">
      <c r="A22" s="43" t="s">
        <v>3</v>
      </c>
      <c r="B22" s="42">
        <v>5000</v>
      </c>
      <c r="C22" s="42">
        <v>5000</v>
      </c>
      <c r="D22" s="3"/>
      <c r="E22" s="3"/>
      <c r="F22" s="3"/>
      <c r="G22" s="3"/>
      <c r="H22" s="3"/>
      <c r="I22" s="3"/>
      <c r="J22" s="3"/>
      <c r="K22" s="3"/>
    </row>
    <row r="23" spans="1:11" ht="13.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</row>
    <row r="24" spans="1:11" ht="13.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11" ht="12.75" customHeight="1" x14ac:dyDescent="0.25">
      <c r="A25" s="143" t="s">
        <v>0</v>
      </c>
      <c r="B25" s="143"/>
      <c r="C25" s="143"/>
      <c r="D25" s="2"/>
      <c r="E25" s="2"/>
      <c r="F25" s="2"/>
      <c r="G25" s="2"/>
      <c r="H25" s="2"/>
      <c r="I25" s="2"/>
      <c r="J25" s="2"/>
      <c r="K25" s="2"/>
    </row>
  </sheetData>
  <mergeCells count="2">
    <mergeCell ref="A6:C6"/>
    <mergeCell ref="A25:C2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19"/>
  <sheetViews>
    <sheetView showGridLines="0" view="pageBreakPreview" zoomScaleNormal="85" zoomScaleSheetLayoutView="100" workbookViewId="0">
      <selection activeCell="F35" sqref="F35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53" width="9.140625" style="1" customWidth="1"/>
    <col min="254" max="16384" width="9.140625" style="1"/>
  </cols>
  <sheetData>
    <row r="1" spans="1:11" ht="15.75" x14ac:dyDescent="0.25">
      <c r="A1" s="7"/>
      <c r="B1" s="6"/>
      <c r="C1" s="10" t="s">
        <v>124</v>
      </c>
      <c r="D1" s="7"/>
      <c r="E1" s="7"/>
      <c r="F1" s="7"/>
      <c r="G1" s="2"/>
      <c r="H1" s="3"/>
      <c r="I1" s="3"/>
      <c r="J1" s="6"/>
      <c r="K1" s="6"/>
    </row>
    <row r="2" spans="1:11" ht="15.75" x14ac:dyDescent="0.25">
      <c r="A2" s="7"/>
      <c r="B2" s="6"/>
      <c r="C2" s="10" t="s">
        <v>106</v>
      </c>
      <c r="D2" s="7"/>
      <c r="E2" s="7"/>
      <c r="F2" s="7"/>
      <c r="G2" s="2"/>
      <c r="H2" s="3"/>
      <c r="I2" s="3"/>
      <c r="J2" s="6"/>
      <c r="K2" s="6"/>
    </row>
    <row r="3" spans="1:11" ht="12.75" customHeight="1" x14ac:dyDescent="0.25">
      <c r="A3" s="7"/>
      <c r="B3" s="6"/>
      <c r="C3" s="7"/>
      <c r="D3" s="7"/>
      <c r="E3" s="7"/>
      <c r="F3" s="7"/>
      <c r="G3" s="2"/>
      <c r="H3" s="3"/>
      <c r="I3" s="3"/>
      <c r="J3" s="6"/>
      <c r="K3" s="6"/>
    </row>
    <row r="4" spans="1:11" ht="12.75" customHeight="1" x14ac:dyDescent="0.25">
      <c r="A4" s="3"/>
      <c r="B4" s="3"/>
      <c r="C4" s="3"/>
      <c r="D4" s="3"/>
      <c r="E4" s="3"/>
      <c r="F4" s="3"/>
      <c r="G4" s="2"/>
      <c r="H4" s="3"/>
      <c r="I4" s="3"/>
      <c r="J4" s="6"/>
      <c r="K4" s="6"/>
    </row>
    <row r="5" spans="1:11" ht="66.75" customHeight="1" x14ac:dyDescent="0.25">
      <c r="A5" s="136" t="s">
        <v>149</v>
      </c>
      <c r="B5" s="136"/>
      <c r="C5" s="136"/>
      <c r="D5" s="8"/>
      <c r="E5" s="8"/>
      <c r="F5" s="8"/>
      <c r="G5" s="2"/>
      <c r="H5" s="3"/>
      <c r="I5" s="3"/>
      <c r="J5" s="6"/>
      <c r="K5" s="6"/>
    </row>
    <row r="6" spans="1:11" ht="12.75" customHeight="1" x14ac:dyDescent="0.25">
      <c r="A6" s="3"/>
      <c r="B6" s="3"/>
      <c r="C6" s="3"/>
      <c r="D6" s="3"/>
      <c r="E6" s="3"/>
      <c r="F6" s="3"/>
      <c r="G6" s="2"/>
      <c r="H6" s="3"/>
      <c r="I6" s="3"/>
      <c r="J6" s="6"/>
      <c r="K6" s="6"/>
    </row>
    <row r="7" spans="1:11" ht="12.75" customHeight="1" x14ac:dyDescent="0.25">
      <c r="A7" s="3"/>
      <c r="B7" s="6"/>
      <c r="C7" s="7" t="s">
        <v>66</v>
      </c>
      <c r="D7" s="3"/>
      <c r="E7" s="3"/>
      <c r="F7" s="3"/>
      <c r="G7" s="2"/>
      <c r="H7" s="3"/>
      <c r="I7" s="3"/>
      <c r="J7" s="6"/>
      <c r="K7" s="6"/>
    </row>
    <row r="8" spans="1:11" ht="15.75" x14ac:dyDescent="0.25">
      <c r="A8" s="88" t="s">
        <v>65</v>
      </c>
      <c r="B8" s="88" t="s">
        <v>64</v>
      </c>
      <c r="C8" s="4" t="s">
        <v>105</v>
      </c>
      <c r="D8" s="3"/>
      <c r="E8" s="3"/>
      <c r="F8" s="3"/>
      <c r="G8" s="3"/>
      <c r="H8" s="3"/>
      <c r="I8" s="3"/>
      <c r="J8" s="3"/>
      <c r="K8" s="3"/>
    </row>
    <row r="9" spans="1:11" ht="15.75" x14ac:dyDescent="0.25">
      <c r="A9" s="49" t="s">
        <v>21</v>
      </c>
      <c r="B9" s="78">
        <v>50000</v>
      </c>
      <c r="C9" s="78">
        <v>0</v>
      </c>
      <c r="D9" s="3"/>
      <c r="E9" s="3"/>
      <c r="F9" s="3"/>
      <c r="G9" s="3"/>
      <c r="H9" s="3"/>
      <c r="I9" s="3"/>
      <c r="J9" s="3"/>
      <c r="K9" s="3"/>
    </row>
    <row r="10" spans="1:11" ht="15.75" x14ac:dyDescent="0.25">
      <c r="A10" s="49" t="s">
        <v>13</v>
      </c>
      <c r="B10" s="78">
        <v>49750</v>
      </c>
      <c r="C10" s="78">
        <v>30000</v>
      </c>
      <c r="D10" s="3"/>
      <c r="E10" s="3"/>
      <c r="F10" s="3"/>
      <c r="G10" s="3"/>
      <c r="H10" s="3"/>
      <c r="I10" s="3"/>
      <c r="J10" s="3"/>
      <c r="K10" s="3"/>
    </row>
    <row r="11" spans="1:11" ht="15.75" x14ac:dyDescent="0.25">
      <c r="A11" s="49" t="s">
        <v>72</v>
      </c>
      <c r="B11" s="78">
        <v>76736.7</v>
      </c>
      <c r="C11" s="78">
        <v>20000</v>
      </c>
      <c r="D11" s="2"/>
      <c r="E11" s="2"/>
      <c r="F11" s="2"/>
      <c r="G11" s="2"/>
      <c r="H11" s="2"/>
      <c r="I11" s="2"/>
      <c r="J11" s="2"/>
      <c r="K11" s="2"/>
    </row>
    <row r="12" spans="1:11" ht="15.75" x14ac:dyDescent="0.25">
      <c r="A12" s="49" t="s">
        <v>71</v>
      </c>
      <c r="B12" s="78">
        <v>31638</v>
      </c>
      <c r="C12" s="78">
        <v>20000</v>
      </c>
    </row>
    <row r="13" spans="1:11" ht="15.75" x14ac:dyDescent="0.25">
      <c r="A13" s="75" t="s">
        <v>5</v>
      </c>
      <c r="B13" s="79">
        <v>208124.7</v>
      </c>
      <c r="C13" s="79">
        <v>70000</v>
      </c>
    </row>
    <row r="14" spans="1:11" ht="15.75" x14ac:dyDescent="0.25">
      <c r="A14" s="75" t="s">
        <v>4</v>
      </c>
      <c r="B14" s="75"/>
      <c r="C14" s="79"/>
    </row>
    <row r="15" spans="1:11" ht="15.75" x14ac:dyDescent="0.25">
      <c r="A15" s="75" t="s">
        <v>3</v>
      </c>
      <c r="B15" s="79">
        <v>99750</v>
      </c>
      <c r="C15" s="79">
        <v>30000</v>
      </c>
    </row>
    <row r="16" spans="1:11" ht="15.75" x14ac:dyDescent="0.25">
      <c r="A16" s="75" t="s">
        <v>1</v>
      </c>
      <c r="B16" s="79">
        <v>108374.7</v>
      </c>
      <c r="C16" s="79">
        <v>40000</v>
      </c>
    </row>
    <row r="19" spans="1:3" x14ac:dyDescent="0.2">
      <c r="A19" s="137" t="s">
        <v>0</v>
      </c>
      <c r="B19" s="137"/>
      <c r="C19" s="137"/>
    </row>
  </sheetData>
  <mergeCells count="2">
    <mergeCell ref="A5:C5"/>
    <mergeCell ref="A19:C19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view="pageBreakPreview" topLeftCell="A30" zoomScaleNormal="85" zoomScaleSheetLayoutView="100" workbookViewId="0">
      <selection activeCell="C47" sqref="A8:C47"/>
    </sheetView>
  </sheetViews>
  <sheetFormatPr defaultColWidth="9.140625" defaultRowHeight="12.75" x14ac:dyDescent="0.2"/>
  <cols>
    <col min="1" max="1" width="58.42578125" style="1" customWidth="1"/>
    <col min="2" max="2" width="17.710937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7"/>
      <c r="B1" s="6"/>
      <c r="C1" s="10" t="s">
        <v>79</v>
      </c>
    </row>
    <row r="2" spans="1:3" ht="15.75" x14ac:dyDescent="0.25">
      <c r="A2" s="7"/>
      <c r="B2" s="6"/>
      <c r="C2" s="10" t="s">
        <v>106</v>
      </c>
    </row>
    <row r="3" spans="1:3" ht="12.75" customHeight="1" x14ac:dyDescent="0.25">
      <c r="A3" s="7"/>
      <c r="B3" s="6"/>
      <c r="C3" s="7"/>
    </row>
    <row r="4" spans="1:3" ht="12.75" customHeight="1" x14ac:dyDescent="0.25">
      <c r="A4" s="3"/>
      <c r="B4" s="3"/>
      <c r="C4" s="3"/>
    </row>
    <row r="5" spans="1:3" ht="95.25" customHeight="1" x14ac:dyDescent="0.2">
      <c r="A5" s="142" t="s">
        <v>161</v>
      </c>
      <c r="B5" s="142"/>
      <c r="C5" s="142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6"/>
      <c r="C7" s="7" t="s">
        <v>66</v>
      </c>
    </row>
    <row r="8" spans="1:3" ht="15.75" x14ac:dyDescent="0.2">
      <c r="A8" s="88" t="s">
        <v>65</v>
      </c>
      <c r="B8" s="88" t="s">
        <v>64</v>
      </c>
      <c r="C8" s="4" t="s">
        <v>105</v>
      </c>
    </row>
    <row r="9" spans="1:3" ht="15.75" x14ac:dyDescent="0.25">
      <c r="A9" s="35" t="s">
        <v>63</v>
      </c>
      <c r="B9" s="38">
        <v>160</v>
      </c>
      <c r="C9" s="38">
        <v>160</v>
      </c>
    </row>
    <row r="10" spans="1:3" ht="15.75" x14ac:dyDescent="0.25">
      <c r="A10" s="35" t="s">
        <v>62</v>
      </c>
      <c r="B10" s="38">
        <v>350</v>
      </c>
      <c r="C10" s="38">
        <v>350</v>
      </c>
    </row>
    <row r="11" spans="1:3" ht="15.75" x14ac:dyDescent="0.25">
      <c r="A11" s="35" t="s">
        <v>60</v>
      </c>
      <c r="B11" s="38">
        <v>110</v>
      </c>
      <c r="C11" s="38">
        <v>110</v>
      </c>
    </row>
    <row r="12" spans="1:3" ht="15.75" x14ac:dyDescent="0.25">
      <c r="A12" s="35" t="s">
        <v>59</v>
      </c>
      <c r="B12" s="38">
        <v>150</v>
      </c>
      <c r="C12" s="38">
        <v>150</v>
      </c>
    </row>
    <row r="13" spans="1:3" ht="15.75" x14ac:dyDescent="0.25">
      <c r="A13" s="35" t="s">
        <v>50</v>
      </c>
      <c r="B13" s="38">
        <v>180</v>
      </c>
      <c r="C13" s="38">
        <v>180</v>
      </c>
    </row>
    <row r="14" spans="1:3" ht="15.75" x14ac:dyDescent="0.25">
      <c r="A14" s="35" t="s">
        <v>48</v>
      </c>
      <c r="B14" s="38">
        <v>160</v>
      </c>
      <c r="C14" s="38">
        <v>160</v>
      </c>
    </row>
    <row r="15" spans="1:3" ht="15.75" x14ac:dyDescent="0.25">
      <c r="A15" s="35" t="s">
        <v>47</v>
      </c>
      <c r="B15" s="38">
        <v>320</v>
      </c>
      <c r="C15" s="38">
        <v>320</v>
      </c>
    </row>
    <row r="16" spans="1:3" ht="15.75" x14ac:dyDescent="0.25">
      <c r="A16" s="35" t="s">
        <v>46</v>
      </c>
      <c r="B16" s="38">
        <v>380</v>
      </c>
      <c r="C16" s="38">
        <v>380</v>
      </c>
    </row>
    <row r="17" spans="1:3" ht="15.75" x14ac:dyDescent="0.25">
      <c r="A17" s="35" t="s">
        <v>45</v>
      </c>
      <c r="B17" s="38">
        <v>220</v>
      </c>
      <c r="C17" s="38">
        <v>220</v>
      </c>
    </row>
    <row r="18" spans="1:3" ht="15.75" x14ac:dyDescent="0.25">
      <c r="A18" s="35" t="s">
        <v>44</v>
      </c>
      <c r="B18" s="38">
        <v>220</v>
      </c>
      <c r="C18" s="38">
        <v>220</v>
      </c>
    </row>
    <row r="19" spans="1:3" ht="15.75" x14ac:dyDescent="0.25">
      <c r="A19" s="35" t="s">
        <v>37</v>
      </c>
      <c r="B19" s="38">
        <v>110</v>
      </c>
      <c r="C19" s="38">
        <v>110</v>
      </c>
    </row>
    <row r="20" spans="1:3" ht="15.75" x14ac:dyDescent="0.25">
      <c r="A20" s="35" t="s">
        <v>36</v>
      </c>
      <c r="B20" s="38">
        <v>130</v>
      </c>
      <c r="C20" s="38">
        <v>130</v>
      </c>
    </row>
    <row r="21" spans="1:3" ht="15.75" x14ac:dyDescent="0.25">
      <c r="A21" s="35" t="s">
        <v>35</v>
      </c>
      <c r="B21" s="38">
        <v>430</v>
      </c>
      <c r="C21" s="38">
        <v>430</v>
      </c>
    </row>
    <row r="22" spans="1:3" ht="15.75" x14ac:dyDescent="0.25">
      <c r="A22" s="35" t="s">
        <v>33</v>
      </c>
      <c r="B22" s="38">
        <v>280</v>
      </c>
      <c r="C22" s="38">
        <v>280</v>
      </c>
    </row>
    <row r="23" spans="1:3" ht="15.75" x14ac:dyDescent="0.25">
      <c r="A23" s="35" t="s">
        <v>31</v>
      </c>
      <c r="B23" s="38">
        <v>290</v>
      </c>
      <c r="C23" s="38">
        <v>290</v>
      </c>
    </row>
    <row r="24" spans="1:3" ht="15.75" x14ac:dyDescent="0.25">
      <c r="A24" s="35" t="s">
        <v>24</v>
      </c>
      <c r="B24" s="38">
        <v>100</v>
      </c>
      <c r="C24" s="38">
        <v>100</v>
      </c>
    </row>
    <row r="25" spans="1:3" ht="15.75" x14ac:dyDescent="0.25">
      <c r="A25" s="35" t="s">
        <v>23</v>
      </c>
      <c r="B25" s="38">
        <v>130</v>
      </c>
      <c r="C25" s="38">
        <v>130</v>
      </c>
    </row>
    <row r="26" spans="1:3" ht="15.75" x14ac:dyDescent="0.25">
      <c r="A26" s="35" t="s">
        <v>22</v>
      </c>
      <c r="B26" s="38">
        <v>170</v>
      </c>
      <c r="C26" s="38">
        <v>170</v>
      </c>
    </row>
    <row r="27" spans="1:3" ht="15.75" x14ac:dyDescent="0.25">
      <c r="A27" s="35" t="s">
        <v>21</v>
      </c>
      <c r="B27" s="38">
        <v>350</v>
      </c>
      <c r="C27" s="38">
        <v>350</v>
      </c>
    </row>
    <row r="28" spans="1:3" ht="15.75" x14ac:dyDescent="0.25">
      <c r="A28" s="35" t="s">
        <v>19</v>
      </c>
      <c r="B28" s="38">
        <v>130</v>
      </c>
      <c r="C28" s="38">
        <v>130</v>
      </c>
    </row>
    <row r="29" spans="1:3" ht="15.75" x14ac:dyDescent="0.25">
      <c r="A29" s="35" t="s">
        <v>16</v>
      </c>
      <c r="B29" s="38">
        <v>30</v>
      </c>
      <c r="C29" s="38">
        <v>30</v>
      </c>
    </row>
    <row r="30" spans="1:3" ht="15.75" x14ac:dyDescent="0.25">
      <c r="A30" s="35" t="s">
        <v>15</v>
      </c>
      <c r="B30" s="38">
        <v>180</v>
      </c>
      <c r="C30" s="38">
        <v>180</v>
      </c>
    </row>
    <row r="31" spans="1:3" ht="15.75" x14ac:dyDescent="0.25">
      <c r="A31" s="35" t="s">
        <v>14</v>
      </c>
      <c r="B31" s="38">
        <v>280</v>
      </c>
      <c r="C31" s="38">
        <v>280</v>
      </c>
    </row>
    <row r="32" spans="1:3" ht="15.75" x14ac:dyDescent="0.25">
      <c r="A32" s="35" t="s">
        <v>13</v>
      </c>
      <c r="B32" s="38">
        <v>170</v>
      </c>
      <c r="C32" s="38">
        <v>170</v>
      </c>
    </row>
    <row r="33" spans="1:3" ht="15.75" x14ac:dyDescent="0.25">
      <c r="A33" s="35" t="s">
        <v>11</v>
      </c>
      <c r="B33" s="38">
        <v>70</v>
      </c>
      <c r="C33" s="38">
        <v>70</v>
      </c>
    </row>
    <row r="34" spans="1:3" ht="15.75" x14ac:dyDescent="0.25">
      <c r="A34" s="35" t="s">
        <v>10</v>
      </c>
      <c r="B34" s="38">
        <v>110</v>
      </c>
      <c r="C34" s="38">
        <v>110</v>
      </c>
    </row>
    <row r="35" spans="1:3" ht="15.75" x14ac:dyDescent="0.25">
      <c r="A35" s="35" t="s">
        <v>9</v>
      </c>
      <c r="B35" s="38">
        <v>80</v>
      </c>
      <c r="C35" s="38">
        <v>80</v>
      </c>
    </row>
    <row r="36" spans="1:3" ht="15.75" x14ac:dyDescent="0.25">
      <c r="A36" s="35" t="s">
        <v>8</v>
      </c>
      <c r="B36" s="38">
        <v>310</v>
      </c>
      <c r="C36" s="38">
        <v>310</v>
      </c>
    </row>
    <row r="37" spans="1:3" ht="15.75" x14ac:dyDescent="0.25">
      <c r="A37" s="35" t="s">
        <v>7</v>
      </c>
      <c r="B37" s="38">
        <v>230</v>
      </c>
      <c r="C37" s="38">
        <v>230</v>
      </c>
    </row>
    <row r="38" spans="1:3" ht="15.75" x14ac:dyDescent="0.25">
      <c r="A38" s="35" t="s">
        <v>6</v>
      </c>
      <c r="B38" s="38">
        <v>200</v>
      </c>
      <c r="C38" s="38">
        <v>200</v>
      </c>
    </row>
    <row r="39" spans="1:3" ht="15.75" x14ac:dyDescent="0.25">
      <c r="A39" s="135" t="s">
        <v>143</v>
      </c>
      <c r="B39" s="38">
        <v>330</v>
      </c>
      <c r="C39" s="38">
        <v>330</v>
      </c>
    </row>
    <row r="40" spans="1:3" ht="15.75" x14ac:dyDescent="0.25">
      <c r="A40" s="35" t="s">
        <v>71</v>
      </c>
      <c r="B40" s="38">
        <v>300</v>
      </c>
      <c r="C40" s="38">
        <v>300</v>
      </c>
    </row>
    <row r="41" spans="1:3" ht="15.75" x14ac:dyDescent="0.25">
      <c r="A41" s="135" t="s">
        <v>144</v>
      </c>
      <c r="B41" s="38">
        <v>70</v>
      </c>
      <c r="C41" s="38">
        <v>70</v>
      </c>
    </row>
    <row r="42" spans="1:3" ht="15.75" x14ac:dyDescent="0.25">
      <c r="A42" s="35" t="s">
        <v>69</v>
      </c>
      <c r="B42" s="38">
        <v>80</v>
      </c>
      <c r="C42" s="38">
        <v>80</v>
      </c>
    </row>
    <row r="43" spans="1:3" ht="13.5" customHeight="1" x14ac:dyDescent="0.25">
      <c r="A43" s="135" t="s">
        <v>145</v>
      </c>
      <c r="B43" s="38">
        <v>3953.9</v>
      </c>
      <c r="C43" s="38">
        <v>3953.9</v>
      </c>
    </row>
    <row r="44" spans="1:3" ht="13.5" customHeight="1" x14ac:dyDescent="0.25">
      <c r="A44" s="36" t="s">
        <v>5</v>
      </c>
      <c r="B44" s="42">
        <v>10763.9</v>
      </c>
      <c r="C44" s="42">
        <v>10763.9</v>
      </c>
    </row>
    <row r="45" spans="1:3" ht="12.75" customHeight="1" x14ac:dyDescent="0.25">
      <c r="A45" s="36" t="s">
        <v>4</v>
      </c>
      <c r="B45" s="42"/>
      <c r="C45" s="42"/>
    </row>
    <row r="46" spans="1:3" ht="15" customHeight="1" x14ac:dyDescent="0.25">
      <c r="A46" s="36" t="s">
        <v>3</v>
      </c>
      <c r="B46" s="42">
        <v>6030</v>
      </c>
      <c r="C46" s="42">
        <v>6030</v>
      </c>
    </row>
    <row r="47" spans="1:3" ht="15" customHeight="1" x14ac:dyDescent="0.25">
      <c r="A47" s="36" t="s">
        <v>1</v>
      </c>
      <c r="B47" s="42">
        <v>4253.8999999999996</v>
      </c>
      <c r="C47" s="42">
        <v>4253.8999999999996</v>
      </c>
    </row>
    <row r="50" spans="1:3" x14ac:dyDescent="0.2">
      <c r="A50" s="137" t="s">
        <v>150</v>
      </c>
      <c r="B50" s="137"/>
      <c r="C50" s="137"/>
    </row>
  </sheetData>
  <mergeCells count="2">
    <mergeCell ref="A5:C5"/>
    <mergeCell ref="A50:C50"/>
  </mergeCells>
  <printOptions horizontalCentered="1"/>
  <pageMargins left="0.9055118110236221" right="0.70866141732283472" top="0.74803149606299213" bottom="0.59055118110236227" header="0.31496062992125984" footer="0.31496062992125984"/>
  <pageSetup paperSize="9" scale="9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28</vt:i4>
      </vt:variant>
    </vt:vector>
  </HeadingPairs>
  <TitlesOfParts>
    <vt:vector size="51" baseType="lpstr">
      <vt:lpstr>таблица 15.1</vt:lpstr>
      <vt:lpstr>таблица 15.2</vt:lpstr>
      <vt:lpstr>таблица 15.3</vt:lpstr>
      <vt:lpstr>таблица 15.4</vt:lpstr>
      <vt:lpstr>таблица 15.5</vt:lpstr>
      <vt:lpstr>таблица 15.6</vt:lpstr>
      <vt:lpstr>таблица 15.7</vt:lpstr>
      <vt:lpstr>таблица 15.8</vt:lpstr>
      <vt:lpstr>таблица 15.9</vt:lpstr>
      <vt:lpstr>таблица 15.10</vt:lpstr>
      <vt:lpstr>таблица 15.11</vt:lpstr>
      <vt:lpstr>таблица 15.12</vt:lpstr>
      <vt:lpstr>таблица 15.13</vt:lpstr>
      <vt:lpstr>таблица 15.14</vt:lpstr>
      <vt:lpstr>таблица 15.15</vt:lpstr>
      <vt:lpstr>таблица 15.16</vt:lpstr>
      <vt:lpstr>таблица 15.17</vt:lpstr>
      <vt:lpstr>таблица 15.18</vt:lpstr>
      <vt:lpstr>таблица 15.19</vt:lpstr>
      <vt:lpstr>таблица 15.20</vt:lpstr>
      <vt:lpstr>таблица 15.21</vt:lpstr>
      <vt:lpstr>таблица 15.22</vt:lpstr>
      <vt:lpstr>таблица 15.23</vt:lpstr>
      <vt:lpstr>'таблица 15.1'!Заголовки_для_печати</vt:lpstr>
      <vt:lpstr>'таблица 15.10'!Заголовки_для_печати</vt:lpstr>
      <vt:lpstr>'таблица 15.12'!Заголовки_для_печати</vt:lpstr>
      <vt:lpstr>'таблица 15.14'!Заголовки_для_печати</vt:lpstr>
      <vt:lpstr>'таблица 15.17'!Заголовки_для_печати</vt:lpstr>
      <vt:lpstr>'таблица 15.18'!Заголовки_для_печати</vt:lpstr>
      <vt:lpstr>'таблица 15.2'!Заголовки_для_печати</vt:lpstr>
      <vt:lpstr>'таблица 15.20'!Заголовки_для_печати</vt:lpstr>
      <vt:lpstr>'таблица 15.21'!Заголовки_для_печати</vt:lpstr>
      <vt:lpstr>'таблица 15.23'!Заголовки_для_печати</vt:lpstr>
      <vt:lpstr>'таблица 15.3'!Заголовки_для_печати</vt:lpstr>
      <vt:lpstr>'таблица 15.4'!Заголовки_для_печати</vt:lpstr>
      <vt:lpstr>'таблица 15.5'!Заголовки_для_печати</vt:lpstr>
      <vt:lpstr>'таблица 15.6'!Заголовки_для_печати</vt:lpstr>
      <vt:lpstr>'таблица 15.7'!Заголовки_для_печати</vt:lpstr>
      <vt:lpstr>'таблица 15.8'!Заголовки_для_печати</vt:lpstr>
      <vt:lpstr>'таблица 15.1'!Область_печати</vt:lpstr>
      <vt:lpstr>'таблица 15.11'!Область_печати</vt:lpstr>
      <vt:lpstr>'таблица 15.13'!Область_печати</vt:lpstr>
      <vt:lpstr>'таблица 15.14'!Область_печати</vt:lpstr>
      <vt:lpstr>'таблица 15.17'!Область_печати</vt:lpstr>
      <vt:lpstr>'таблица 15.18'!Область_печати</vt:lpstr>
      <vt:lpstr>'таблица 15.19'!Область_печати</vt:lpstr>
      <vt:lpstr>'таблица 15.2'!Область_печати</vt:lpstr>
      <vt:lpstr>'таблица 15.20'!Область_печати</vt:lpstr>
      <vt:lpstr>'таблица 15.22'!Область_печати</vt:lpstr>
      <vt:lpstr>'таблица 15.5'!Область_печати</vt:lpstr>
      <vt:lpstr>'таблица 15.8'!Область_печати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Сорокина Надежда Павловна</cp:lastModifiedBy>
  <cp:lastPrinted>2016-10-27T08:30:14Z</cp:lastPrinted>
  <dcterms:created xsi:type="dcterms:W3CDTF">2016-10-18T04:32:08Z</dcterms:created>
  <dcterms:modified xsi:type="dcterms:W3CDTF">2016-10-27T08:45:54Z</dcterms:modified>
</cp:coreProperties>
</file>